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0\ITDIF 2020\Programa anual de adquisiciones\"/>
    </mc:Choice>
  </mc:AlternateContent>
  <bookViews>
    <workbookView xWindow="0" yWindow="0" windowWidth="24000" windowHeight="9735" activeTab="3"/>
  </bookViews>
  <sheets>
    <sheet name="PAPELERIA" sheetId="4" r:id="rId1"/>
    <sheet name="LIMPIEZA" sheetId="2" r:id="rId2"/>
    <sheet name="CONSUMIBLES" sheetId="3" r:id="rId3"/>
    <sheet name="SEGUROS " sheetId="5" r:id="rId4"/>
    <sheet name="AIRE ACONDICIONADO" sheetId="6" r:id="rId5"/>
    <sheet name="FOTOCOPIADORA" sheetId="7" r:id="rId6"/>
    <sheet name="ESTACIONAMIENTO" sheetId="8" r:id="rId7"/>
    <sheet name="BODEGA" sheetId="9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3" l="1"/>
  <c r="G98" i="3"/>
  <c r="G97" i="3"/>
  <c r="G96" i="3"/>
  <c r="G95" i="3"/>
  <c r="G94" i="3"/>
  <c r="G93" i="3"/>
  <c r="G92" i="3"/>
  <c r="G91" i="3"/>
  <c r="G90" i="3"/>
  <c r="G89" i="3"/>
  <c r="G68" i="3"/>
  <c r="G67" i="3"/>
  <c r="G66" i="3"/>
  <c r="G65" i="3"/>
  <c r="G64" i="3"/>
  <c r="G40" i="3"/>
  <c r="G39" i="3"/>
  <c r="G38" i="3"/>
  <c r="G37" i="3"/>
  <c r="H102" i="2"/>
  <c r="H104" i="2"/>
  <c r="H105" i="2"/>
  <c r="H103" i="2"/>
  <c r="H101" i="2"/>
  <c r="H100" i="2"/>
  <c r="H99" i="2"/>
  <c r="H106" i="2"/>
  <c r="H75" i="2"/>
  <c r="H74" i="2"/>
  <c r="H73" i="2"/>
  <c r="H72" i="2"/>
  <c r="H71" i="2"/>
  <c r="H70" i="2"/>
  <c r="H69" i="2"/>
  <c r="H68" i="2"/>
  <c r="H67" i="2"/>
  <c r="H49" i="2"/>
  <c r="H48" i="2"/>
  <c r="H47" i="2"/>
  <c r="H46" i="2"/>
  <c r="H45" i="2"/>
  <c r="H44" i="2"/>
  <c r="H43" i="2"/>
  <c r="H42" i="2"/>
  <c r="H41" i="2"/>
  <c r="H40" i="2"/>
  <c r="H39" i="2"/>
  <c r="H38" i="2"/>
  <c r="H24" i="2"/>
  <c r="H112" i="4"/>
  <c r="H105" i="4"/>
  <c r="H104" i="4"/>
  <c r="H103" i="4"/>
  <c r="H102" i="4"/>
  <c r="H101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111" i="4"/>
  <c r="H110" i="4"/>
  <c r="H109" i="4"/>
  <c r="H108" i="4"/>
  <c r="H107" i="4"/>
  <c r="H106" i="4"/>
  <c r="H100" i="4"/>
  <c r="H99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3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G18" i="3"/>
  <c r="G17" i="3"/>
  <c r="G16" i="3"/>
  <c r="G15" i="3"/>
  <c r="G14" i="3"/>
  <c r="G13" i="3"/>
  <c r="G12" i="3"/>
  <c r="G11" i="3"/>
  <c r="G10" i="3"/>
  <c r="G9" i="3"/>
  <c r="G8" i="3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</calcChain>
</file>

<file path=xl/sharedStrings.xml><?xml version="1.0" encoding="utf-8"?>
<sst xmlns="http://schemas.openxmlformats.org/spreadsheetml/2006/main" count="757" uniqueCount="254">
  <si>
    <t>GTO  CORRIENTE</t>
  </si>
  <si>
    <t>5</t>
  </si>
  <si>
    <t>PIEZAS</t>
  </si>
  <si>
    <t>10</t>
  </si>
  <si>
    <t>30</t>
  </si>
  <si>
    <t>100</t>
  </si>
  <si>
    <t>PAQUETES</t>
  </si>
  <si>
    <t>BOLSAS</t>
  </si>
  <si>
    <t>BLOCKS</t>
  </si>
  <si>
    <t>200</t>
  </si>
  <si>
    <t>40</t>
  </si>
  <si>
    <t>8.870</t>
  </si>
  <si>
    <t>MARCADOR PERMANENTE PUNTO FINO AZUL</t>
  </si>
  <si>
    <t>CINTA CANELA PARA EMPAQUE 48*50</t>
  </si>
  <si>
    <t>CUCHILLA PLASTICO GRANDE CUTTER</t>
  </si>
  <si>
    <t>CUCHILLA PLASTICO CHICA CUTTER</t>
  </si>
  <si>
    <t>BLOCK MEMO TIP MINI CUBO PASTEL 2*2</t>
  </si>
  <si>
    <t>50</t>
  </si>
  <si>
    <t>PAPEL OPALINA DELGADA TAMAÑO CARTA 125 GRS</t>
  </si>
  <si>
    <t>20</t>
  </si>
  <si>
    <t xml:space="preserve">PAPEL OPALINA GRUESA TAMAÑO OFICIO 225 GRS </t>
  </si>
  <si>
    <t>77.840</t>
  </si>
  <si>
    <t>LIBRETA DE TAQUIGRAFIA LARGA 80 HOJAS</t>
  </si>
  <si>
    <t>LIBRETA FORMA FRANCESA 96 HOJAS RAYADA</t>
  </si>
  <si>
    <t>22.040</t>
  </si>
  <si>
    <t>TABLA CLIP FIBRACEL TAMAÑO CARTA</t>
  </si>
  <si>
    <t>PEGAMENTO DE CONTACTO BROCHA 5 GRS</t>
  </si>
  <si>
    <t>CAJA ARCHIVADORA TAMAÑO CARTA PLASTICO</t>
  </si>
  <si>
    <t>40.64</t>
  </si>
  <si>
    <t>SUB-TOTAL</t>
  </si>
  <si>
    <t>I.V.A.</t>
  </si>
  <si>
    <t>TOTAL</t>
  </si>
  <si>
    <t>ARTÍCULOS Y MATERIAL DE OFICINA</t>
  </si>
  <si>
    <t xml:space="preserve">                                     SECRETARÍA DE PLANEACIÓN, PROGRAMACIÓN Y PRESUPUESTO</t>
  </si>
  <si>
    <t>CAJAS</t>
  </si>
  <si>
    <t>CLIP NO. 2 C/100</t>
  </si>
  <si>
    <t>LAPICERO PORTAMINAS  5MM</t>
  </si>
  <si>
    <t>PUNTILLA 5HB</t>
  </si>
  <si>
    <t>60</t>
  </si>
  <si>
    <t>SACAPUNTAS METAL CUÑA</t>
  </si>
  <si>
    <t>BLOCK CUBO PASTEL 3X3</t>
  </si>
  <si>
    <t>BLOCK MEMO TIP 2X3</t>
  </si>
  <si>
    <t>TARJETA BLANCA C/100 5X8</t>
  </si>
  <si>
    <t xml:space="preserve">TARJETA BLANCA C/100 3X5 </t>
  </si>
  <si>
    <t>TARJETA RAYADA C/100 3X5</t>
  </si>
  <si>
    <t>TIJERAS 6"</t>
  </si>
  <si>
    <t>ENGRAPADORA 1/2 TIRA</t>
  </si>
  <si>
    <t>SEPARADORES TAMAÑO CARTA A-Z</t>
  </si>
  <si>
    <t>SEPARADORES TAMAÑO CARTA C/31</t>
  </si>
  <si>
    <t>SEPARADORES TAMAÑO CARTA C/12</t>
  </si>
  <si>
    <t>SEPARADORES TAMAÑO CARTA C/15</t>
  </si>
  <si>
    <t>PROTECTOR HOJAS TAMAÑO CARTA C/100</t>
  </si>
  <si>
    <t>ENGRAPADORA USO PESADO</t>
  </si>
  <si>
    <t>GRAPAS 23/12 C/1000</t>
  </si>
  <si>
    <t>CINTA CANELA PARA EMPAQUE 48X50</t>
  </si>
  <si>
    <t xml:space="preserve">SEPARADORES TAMAÑO CARTA C/10                                                                   </t>
  </si>
  <si>
    <t xml:space="preserve">CLIP NO. 1 C/100                                                                                                                         </t>
  </si>
  <si>
    <t xml:space="preserve">MARCADOR PARA PINTARRON C/4 PIEZAS                                                      </t>
  </si>
  <si>
    <t>HOJAS BLANCAS TAMAÑO CARTA CON 10 PAQ DE 100 PZAS</t>
  </si>
  <si>
    <t>HOJAS BLANCAS TAMAÑO OFICIO CON 10 PAQTS CON 100 PZAS</t>
  </si>
  <si>
    <t>650.00</t>
  </si>
  <si>
    <t>730.00</t>
  </si>
  <si>
    <t>MATERIALES Y ARTÍCULOS DE LIMPIEZA</t>
  </si>
  <si>
    <t>15</t>
  </si>
  <si>
    <t>3</t>
  </si>
  <si>
    <t>KILOS</t>
  </si>
  <si>
    <t>25</t>
  </si>
  <si>
    <t>300</t>
  </si>
  <si>
    <t>6</t>
  </si>
  <si>
    <t>4</t>
  </si>
  <si>
    <t>DISPONIBLE</t>
  </si>
  <si>
    <t>SUMINISTROS INFORMÁTICOS</t>
  </si>
  <si>
    <t>PIEZA</t>
  </si>
  <si>
    <t>1</t>
  </si>
  <si>
    <t>PRIMER TRIMESTRE</t>
  </si>
  <si>
    <t>SEGUNDO TRIMESTRE</t>
  </si>
  <si>
    <t>TERCER TRIMESTRE</t>
  </si>
  <si>
    <t>CUARTO TRIMESTRE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</si>
  <si>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</si>
  <si>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MATERIALES Y ARTICULOS DE LIMPIEZA</t>
  </si>
  <si>
    <t>CAJA DE ARCHIVO MUERTO TAMAÑO CARTA</t>
  </si>
  <si>
    <t>45.156</t>
  </si>
  <si>
    <t>CARPETA BROCHE METÁLICO DE 8 CM VERDE TAMAÑO CARTA</t>
  </si>
  <si>
    <t>CARPETA BROCHE METÁLICO DE 8 CM AZUL MARINO TAMAÑO OFICIO</t>
  </si>
  <si>
    <t xml:space="preserve">CARPETA RECOPILADORA TAMAÑO CARTA </t>
  </si>
  <si>
    <t>CARPETA RECOPILADORA TAMAÑO OFICIO</t>
  </si>
  <si>
    <t>CERA PARA CONTAR CUENTA FACIL</t>
  </si>
  <si>
    <t xml:space="preserve">CINTHA ADHESIVA 24MM X 65 MTS </t>
  </si>
  <si>
    <t xml:space="preserve">CINTA CANELA DE 48 MM X 50 MTS </t>
  </si>
  <si>
    <t>CUTTER GRANDE PLÁSTICO</t>
  </si>
  <si>
    <t>HOJAS BLANCAS TAMAÑO CARTA C/500 HOJAS 37 KGS</t>
  </si>
  <si>
    <t>HOJAS BLANCAS TAMAÑO OFICIO C/500 HOJAS 50 GRS</t>
  </si>
  <si>
    <t>LAPIZ NO. 2 MADERA HEXAGONAL CON BORRADOR</t>
  </si>
  <si>
    <t>LIGAS NO. 18 DE 80 GRS</t>
  </si>
  <si>
    <t>PEGAMENTO EN BARRA DE 40 GRS</t>
  </si>
  <si>
    <t>PORTAMINAS 0.5 MM CON BORRADOR</t>
  </si>
  <si>
    <t>SACAPUNTAS TRADICIONAL DE METAL</t>
  </si>
  <si>
    <t>7.656</t>
  </si>
  <si>
    <t>9.158</t>
  </si>
  <si>
    <t>25.186</t>
  </si>
  <si>
    <t>27.219</t>
  </si>
  <si>
    <t>8.729</t>
  </si>
  <si>
    <t>16.600</t>
  </si>
  <si>
    <t>13.451</t>
  </si>
  <si>
    <t>10.000</t>
  </si>
  <si>
    <t>631.400</t>
  </si>
  <si>
    <t>823.731</t>
  </si>
  <si>
    <t>3.517</t>
  </si>
  <si>
    <t>13.595</t>
  </si>
  <si>
    <t>16.814</t>
  </si>
  <si>
    <t>4.436</t>
  </si>
  <si>
    <t>2.147</t>
  </si>
  <si>
    <t>10.870</t>
  </si>
  <si>
    <t>14.300</t>
  </si>
  <si>
    <t>7.040</t>
  </si>
  <si>
    <t>4.720</t>
  </si>
  <si>
    <t>15.050</t>
  </si>
  <si>
    <t>50.220</t>
  </si>
  <si>
    <t>25.040</t>
  </si>
  <si>
    <t>19.070</t>
  </si>
  <si>
    <t>21.600</t>
  </si>
  <si>
    <t>150</t>
  </si>
  <si>
    <t>REGLA METALICA 30 CM</t>
  </si>
  <si>
    <t>CINTA SCOTCH TRANSPARENTE  48*50</t>
  </si>
  <si>
    <t>18.560</t>
  </si>
  <si>
    <t>FOLDERS CREMA TAMAÑO CARTA</t>
  </si>
  <si>
    <t>CINTA GRIS PARA DUCTOS</t>
  </si>
  <si>
    <t>19.530</t>
  </si>
  <si>
    <t>67.890</t>
  </si>
  <si>
    <t>MARCADOR TINTA PERMANENTE COLOR NEGRO PUNTO FINO</t>
  </si>
  <si>
    <t>13.110</t>
  </si>
  <si>
    <t>PEGAMENTO EN BARRA</t>
  </si>
  <si>
    <t>BOLSA PLASTICO NEGRA PARA BASURA 60X90</t>
  </si>
  <si>
    <t>CAJA</t>
  </si>
  <si>
    <t>PARES</t>
  </si>
  <si>
    <t>BOLSA PLASTICO NEGRA PARA BASURA 70X90</t>
  </si>
  <si>
    <t>BOLSA JUMBO NEGRA PARA BASURA</t>
  </si>
  <si>
    <t>BOLSA CAMISETA NEGRA JUMBO</t>
  </si>
  <si>
    <t>CLORO 950 ML C/15 PIEZAS</t>
  </si>
  <si>
    <t>ESCOBA PLASTICO GRANDE 5 HILOS</t>
  </si>
  <si>
    <t>GUANTES LATEX 8 - 10</t>
  </si>
  <si>
    <t>INSECTICIDA AEROSOL DE 320 GRS</t>
  </si>
  <si>
    <t>JABON EN POLVO DE 500 GRS</t>
  </si>
  <si>
    <t>LIMPIADOR MULTIUSOS VARIOS AROMAS 1 LT C/12</t>
  </si>
  <si>
    <t>LIMPIAVIDRIOS CON ATOMIZADOR 750 ML</t>
  </si>
  <si>
    <t>LUSTRADOR DE MADERA EN SPRAY C/12</t>
  </si>
  <si>
    <t>PAPEL HIGIENICO JUNIOR ROLLO 200 MTS PARA DESPACHADOR</t>
  </si>
  <si>
    <t>REPUESTO FUNDA PARA MAPEADOR DE 60 CMS</t>
  </si>
  <si>
    <t>REPUESTO FUNDA PARA MAPEADOR DE 90 CMS</t>
  </si>
  <si>
    <t>TOALLAS INTRERDOBLADAS BLANCAS C/100 HOJAS C/PQT</t>
  </si>
  <si>
    <t>VENENO PARA RATAS</t>
  </si>
  <si>
    <t>240.00</t>
  </si>
  <si>
    <t>KILO</t>
  </si>
  <si>
    <t>29.50</t>
  </si>
  <si>
    <t>35.00</t>
  </si>
  <si>
    <t>180.00</t>
  </si>
  <si>
    <t>32.00</t>
  </si>
  <si>
    <t>20.00</t>
  </si>
  <si>
    <t>660.00</t>
  </si>
  <si>
    <t>15.00</t>
  </si>
  <si>
    <t>498.00</t>
  </si>
  <si>
    <t>912.00</t>
  </si>
  <si>
    <t>280.00</t>
  </si>
  <si>
    <t>39.00</t>
  </si>
  <si>
    <t>45.00</t>
  </si>
  <si>
    <t>200.00</t>
  </si>
  <si>
    <t>LIMPIADOR MULTIUSOS VARIOS AROMAS 1 LT C/13</t>
  </si>
  <si>
    <t>TOALLAS HUMEDAS PARA MONITOR</t>
  </si>
  <si>
    <t>4,705.00</t>
  </si>
  <si>
    <t>1,055.00</t>
  </si>
  <si>
    <t>2,623.00</t>
  </si>
  <si>
    <t>98.00</t>
  </si>
  <si>
    <t>60.00</t>
  </si>
  <si>
    <t>2,191.00</t>
  </si>
  <si>
    <t>2,620.00</t>
  </si>
  <si>
    <t>68.50</t>
  </si>
  <si>
    <t>350.00</t>
  </si>
  <si>
    <t>72.00</t>
  </si>
  <si>
    <t>TONER NEGRO PARA IMPRESORA HP P4015 ALTO REND NO. CC364X</t>
  </si>
  <si>
    <t>TONER NEGRO PARA IMPRESORA HP 85A 1102W PARTE CE285A</t>
  </si>
  <si>
    <t>TONER NEGRO PARA IMPRESORA HP 90A NO. PARTE CE390A</t>
  </si>
  <si>
    <t>TONER NEGRO PARA IMPRESORA SAMSUMG D111S NO MLT-D111S/XAX</t>
  </si>
  <si>
    <t>AIRE COMPRIMIDO REMOVEDOR DE POLVO</t>
  </si>
  <si>
    <t>LIMPIADOR Y LUBRICANTE CON SILICON</t>
  </si>
  <si>
    <t>TONER NEGRO PARA IMPRESORA HP 3005 NO Q7551A</t>
  </si>
  <si>
    <t>TONER NEGRO PARA IMPRESORA 81A M604 NO CF281A</t>
  </si>
  <si>
    <t>PASTA TERMICA PARA DISIPADORES PROCESADOR JERINGA 20 G</t>
  </si>
  <si>
    <t>PASTA TERMICA HTK-002</t>
  </si>
  <si>
    <t xml:space="preserve">                                     PROYECCIÓN DE COMPRAS  2019</t>
  </si>
  <si>
    <t xml:space="preserve">                                     PROYECCIÓN DE COMPRAS   2019</t>
  </si>
  <si>
    <t>MATERIAL Y CONSUMIBLES DE CÓMPUTO</t>
  </si>
  <si>
    <t>MATERIAL DE LIMPIEZA</t>
  </si>
  <si>
    <t>MATERIAL DE PAPELERIA Y ARTIUCLOS DE OFICINA</t>
  </si>
  <si>
    <t>SEGUROS PLANTILLA VEHICULAR</t>
  </si>
  <si>
    <t>MANTENIMIENTO Y EQUIPOS DE AIRE ACONDICIONADO</t>
  </si>
  <si>
    <t>EQUIPOS AIRE ACONDICIONADO</t>
  </si>
  <si>
    <t>CANTIDAD</t>
  </si>
  <si>
    <t>CONCEPTO</t>
  </si>
  <si>
    <t>U/MEDIDA</t>
  </si>
  <si>
    <t>PRECIO</t>
  </si>
  <si>
    <t xml:space="preserve">MANTENIMIENTO </t>
  </si>
  <si>
    <t>SEMESTRAL</t>
  </si>
  <si>
    <t>EQUIPOS</t>
  </si>
  <si>
    <t>ARRENDAMIENTO DE FOTOCOPIADORA</t>
  </si>
  <si>
    <t>ARRENDAMIENTO FOTOCOPIADORAS</t>
  </si>
  <si>
    <t>MENSUAL</t>
  </si>
  <si>
    <t>ARRENDAMIENTO DE ESTACIONAMIENTO</t>
  </si>
  <si>
    <t>RENTA ESTACIONAMIENTO DIF</t>
  </si>
  <si>
    <t>ARRENDAMIENTO DE BODEGA PARA ARCHIVO MUERTO</t>
  </si>
  <si>
    <t>RENTA DE BODEGA PARA ARCHIVO</t>
  </si>
  <si>
    <t>TV37005267</t>
  </si>
  <si>
    <t xml:space="preserve">      </t>
  </si>
  <si>
    <t>AMPLIA</t>
  </si>
  <si>
    <t xml:space="preserve">05-Dic-2018 al </t>
  </si>
  <si>
    <t>GMC  Acadia 2010</t>
  </si>
  <si>
    <t>RGC-15-47 Dorada</t>
  </si>
  <si>
    <t xml:space="preserve">SPPP-380-01 </t>
  </si>
  <si>
    <t>TV37005269</t>
  </si>
  <si>
    <t>RC</t>
  </si>
  <si>
    <t>Ford Ranger Pick Up Crew Cab Xl Std 2013 PE-23-665 SPPP-380-02 Blanca</t>
  </si>
  <si>
    <t>TV37005270</t>
  </si>
  <si>
    <t>Ford Ranger Pick Up Crew Cab Xl Std 2013 PE-23-664 SPPP-380-02 Blanca</t>
  </si>
  <si>
    <t>TV37005271</t>
  </si>
  <si>
    <t>Ford Ranger Pick Up Crew Cab Xl Std 2014 PE-23-666 SPPP-380-02 Blanca</t>
  </si>
  <si>
    <t>TV37005272</t>
  </si>
  <si>
    <t>Nissan Tsuru Gs Ii 2015 RGC-16-51 SPPP-015-01 Blanco</t>
  </si>
  <si>
    <t>TV37005273</t>
  </si>
  <si>
    <t>Nissan Tsuru Gs Ii 2015 RGC-16-52</t>
  </si>
  <si>
    <t>SPPP-015-02 Blanco</t>
  </si>
  <si>
    <t>TV37005274</t>
  </si>
  <si>
    <t>Nissan Tsuru Gs Ii 2015 RGC-16-50 SPPP-015-03 Blanco</t>
  </si>
  <si>
    <t>TV37005275</t>
  </si>
  <si>
    <t>Nissan Tsuru Gs Ii 2015 RGC-16-53 SPPP-015-04  Blanco</t>
  </si>
  <si>
    <t>TV37005276</t>
  </si>
  <si>
    <t>Nissan Pick Up Dc 2015</t>
  </si>
  <si>
    <t xml:space="preserve"> PE-23-667 SPPP-015-05 Blanca</t>
  </si>
  <si>
    <t>TV37005277</t>
  </si>
  <si>
    <t>Ford Ranger Pick up Dc</t>
  </si>
  <si>
    <t xml:space="preserve"> PE-23-662 SPPP-027-04 Plata</t>
  </si>
  <si>
    <t>TV37005280</t>
  </si>
  <si>
    <t xml:space="preserve"> PE-23-663 SPPP-027-05 Blanca</t>
  </si>
  <si>
    <t>TV37005281</t>
  </si>
  <si>
    <t>Chevrolet Suburban 2002 RGC-17-19  SPPP-380-04 Blanca</t>
  </si>
  <si>
    <t>SIN SEGURO</t>
  </si>
  <si>
    <t xml:space="preserve">Chevrolet Pick up 2003 </t>
  </si>
  <si>
    <t>PE-47-912  COP-027-02</t>
  </si>
  <si>
    <t>Chevrolet Pick up 2003</t>
  </si>
  <si>
    <t>PE-47-910 COP-027-03</t>
  </si>
  <si>
    <t>NO. POLIZA</t>
  </si>
  <si>
    <t>COSTO APROXIMADO</t>
  </si>
  <si>
    <t>TIPO</t>
  </si>
  <si>
    <t>VIGENCIA</t>
  </si>
  <si>
    <t>VEHICULO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</si>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</sst>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lgerian"/>
      <family val="5"/>
    </font>
    <font>
      <b/>
      <sz val="12"/>
      <color theme="1"/>
      <name val="Arial Black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2"/>
      <color theme="1"/>
      <name val="Arial Narrow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49" fontId="8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49" fontId="8" fillId="2" borderId="8" xfId="0" applyNumberFormat="1" applyFont="1" applyFill="1" applyBorder="1" applyAlignment="1">
      <alignment horizontal="right"/>
    </xf>
    <xf numFmtId="0" fontId="7" fillId="2" borderId="9" xfId="0" applyFont="1" applyFill="1" applyBorder="1" applyAlignment="1">
      <alignment horizontal="center"/>
    </xf>
    <xf numFmtId="49" fontId="8" fillId="2" borderId="9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49" fontId="6" fillId="2" borderId="1" xfId="0" applyNumberFormat="1" applyFont="1" applyFill="1" applyBorder="1"/>
    <xf numFmtId="49" fontId="7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right" vertical="top" wrapText="1"/>
    </xf>
    <xf numFmtId="49" fontId="9" fillId="2" borderId="1" xfId="0" applyNumberFormat="1" applyFont="1" applyFill="1" applyBorder="1"/>
    <xf numFmtId="0" fontId="6" fillId="2" borderId="1" xfId="0" applyFont="1" applyFill="1" applyBorder="1"/>
    <xf numFmtId="49" fontId="6" fillId="2" borderId="10" xfId="0" applyNumberFormat="1" applyFont="1" applyFill="1" applyBorder="1"/>
    <xf numFmtId="49" fontId="6" fillId="2" borderId="8" xfId="0" applyNumberFormat="1" applyFont="1" applyFill="1" applyBorder="1"/>
    <xf numFmtId="49" fontId="7" fillId="2" borderId="8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4" fontId="7" fillId="2" borderId="11" xfId="0" applyNumberFormat="1" applyFont="1" applyFill="1" applyBorder="1" applyAlignment="1">
      <alignment horizontal="right" vertical="top" wrapText="1"/>
    </xf>
    <xf numFmtId="49" fontId="6" fillId="2" borderId="12" xfId="0" applyNumberFormat="1" applyFont="1" applyFill="1" applyBorder="1"/>
    <xf numFmtId="4" fontId="7" fillId="2" borderId="13" xfId="0" applyNumberFormat="1" applyFont="1" applyFill="1" applyBorder="1" applyAlignment="1">
      <alignment horizontal="right" vertical="top" wrapText="1"/>
    </xf>
    <xf numFmtId="0" fontId="6" fillId="2" borderId="12" xfId="0" applyFont="1" applyFill="1" applyBorder="1"/>
    <xf numFmtId="0" fontId="6" fillId="2" borderId="14" xfId="0" applyFont="1" applyFill="1" applyBorder="1"/>
    <xf numFmtId="0" fontId="6" fillId="2" borderId="9" xfId="0" applyFont="1" applyFill="1" applyBorder="1"/>
    <xf numFmtId="4" fontId="7" fillId="2" borderId="15" xfId="0" applyNumberFormat="1" applyFont="1" applyFill="1" applyBorder="1" applyAlignment="1">
      <alignment horizontal="right" vertical="top" wrapText="1"/>
    </xf>
    <xf numFmtId="0" fontId="7" fillId="2" borderId="16" xfId="0" applyFont="1" applyFill="1" applyBorder="1" applyAlignment="1">
      <alignment horizontal="center"/>
    </xf>
    <xf numFmtId="0" fontId="0" fillId="0" borderId="17" xfId="0" applyBorder="1"/>
    <xf numFmtId="0" fontId="7" fillId="2" borderId="19" xfId="0" applyFont="1" applyFill="1" applyBorder="1" applyAlignment="1">
      <alignment horizontal="center"/>
    </xf>
    <xf numFmtId="0" fontId="0" fillId="0" borderId="0" xfId="0" applyBorder="1"/>
    <xf numFmtId="0" fontId="0" fillId="0" borderId="22" xfId="0" applyBorder="1"/>
    <xf numFmtId="4" fontId="2" fillId="0" borderId="18" xfId="0" applyNumberFormat="1" applyFont="1" applyBorder="1"/>
    <xf numFmtId="4" fontId="2" fillId="0" borderId="20" xfId="0" applyNumberFormat="1" applyFont="1" applyBorder="1"/>
    <xf numFmtId="0" fontId="6" fillId="2" borderId="1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21" xfId="0" applyFont="1" applyFill="1" applyBorder="1" applyAlignment="1">
      <alignment horizontal="center"/>
    </xf>
    <xf numFmtId="4" fontId="2" fillId="0" borderId="23" xfId="0" applyNumberFormat="1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right" vertical="top" wrapText="1"/>
    </xf>
    <xf numFmtId="4" fontId="7" fillId="2" borderId="9" xfId="0" applyNumberFormat="1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4" fontId="2" fillId="0" borderId="0" xfId="0" applyNumberFormat="1" applyFont="1" applyBorder="1"/>
    <xf numFmtId="49" fontId="6" fillId="2" borderId="24" xfId="0" applyNumberFormat="1" applyFont="1" applyFill="1" applyBorder="1"/>
    <xf numFmtId="49" fontId="6" fillId="2" borderId="25" xfId="0" applyNumberFormat="1" applyFont="1" applyFill="1" applyBorder="1"/>
    <xf numFmtId="0" fontId="6" fillId="2" borderId="24" xfId="0" applyFont="1" applyFill="1" applyBorder="1"/>
    <xf numFmtId="0" fontId="6" fillId="2" borderId="25" xfId="0" applyFont="1" applyFill="1" applyBorder="1"/>
    <xf numFmtId="49" fontId="9" fillId="2" borderId="26" xfId="0" applyNumberFormat="1" applyFont="1" applyFill="1" applyBorder="1"/>
    <xf numFmtId="49" fontId="6" fillId="2" borderId="26" xfId="0" applyNumberFormat="1" applyFont="1" applyFill="1" applyBorder="1"/>
    <xf numFmtId="49" fontId="6" fillId="2" borderId="27" xfId="0" applyNumberFormat="1" applyFont="1" applyFill="1" applyBorder="1"/>
    <xf numFmtId="0" fontId="6" fillId="2" borderId="26" xfId="0" applyFont="1" applyFill="1" applyBorder="1"/>
    <xf numFmtId="0" fontId="6" fillId="2" borderId="27" xfId="0" applyFont="1" applyFill="1" applyBorder="1"/>
    <xf numFmtId="0" fontId="6" fillId="2" borderId="21" xfId="0" applyFont="1" applyFill="1" applyBorder="1"/>
    <xf numFmtId="0" fontId="6" fillId="2" borderId="22" xfId="0" applyFont="1" applyFill="1" applyBorder="1"/>
    <xf numFmtId="49" fontId="6" fillId="2" borderId="0" xfId="0" applyNumberFormat="1" applyFont="1" applyFill="1" applyBorder="1"/>
    <xf numFmtId="4" fontId="7" fillId="2" borderId="0" xfId="0" applyNumberFormat="1" applyFont="1" applyFill="1" applyBorder="1" applyAlignment="1">
      <alignment horizontal="right" vertical="top" wrapText="1"/>
    </xf>
    <xf numFmtId="49" fontId="6" fillId="2" borderId="28" xfId="0" applyNumberFormat="1" applyFont="1" applyFill="1" applyBorder="1"/>
    <xf numFmtId="49" fontId="6" fillId="2" borderId="14" xfId="0" applyNumberFormat="1" applyFont="1" applyFill="1" applyBorder="1"/>
    <xf numFmtId="49" fontId="6" fillId="2" borderId="9" xfId="0" applyNumberFormat="1" applyFont="1" applyFill="1" applyBorder="1"/>
    <xf numFmtId="49" fontId="7" fillId="2" borderId="9" xfId="0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49" fontId="6" fillId="2" borderId="29" xfId="0" applyNumberFormat="1" applyFont="1" applyFill="1" applyBorder="1"/>
    <xf numFmtId="49" fontId="6" fillId="2" borderId="30" xfId="0" applyNumberFormat="1" applyFont="1" applyFill="1" applyBorder="1"/>
    <xf numFmtId="49" fontId="6" fillId="2" borderId="32" xfId="0" applyNumberFormat="1" applyFont="1" applyFill="1" applyBorder="1"/>
    <xf numFmtId="49" fontId="7" fillId="2" borderId="32" xfId="0" applyNumberFormat="1" applyFont="1" applyFill="1" applyBorder="1" applyAlignment="1">
      <alignment horizontal="center"/>
    </xf>
    <xf numFmtId="49" fontId="7" fillId="2" borderId="28" xfId="0" applyNumberFormat="1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3" fontId="7" fillId="2" borderId="28" xfId="0" applyNumberFormat="1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6" fillId="2" borderId="33" xfId="0" applyFont="1" applyFill="1" applyBorder="1"/>
    <xf numFmtId="49" fontId="9" fillId="2" borderId="24" xfId="0" applyNumberFormat="1" applyFont="1" applyFill="1" applyBorder="1"/>
    <xf numFmtId="49" fontId="9" fillId="2" borderId="28" xfId="0" applyNumberFormat="1" applyFont="1" applyFill="1" applyBorder="1"/>
    <xf numFmtId="49" fontId="6" fillId="2" borderId="33" xfId="0" applyNumberFormat="1" applyFont="1" applyFill="1" applyBorder="1"/>
    <xf numFmtId="0" fontId="6" fillId="2" borderId="28" xfId="0" applyFont="1" applyFill="1" applyBorder="1"/>
    <xf numFmtId="0" fontId="6" fillId="2" borderId="24" xfId="0" applyFont="1" applyFill="1" applyBorder="1" applyAlignment="1"/>
    <xf numFmtId="0" fontId="6" fillId="2" borderId="28" xfId="0" applyFont="1" applyFill="1" applyBorder="1" applyAlignment="1"/>
    <xf numFmtId="0" fontId="6" fillId="2" borderId="26" xfId="0" applyFont="1" applyFill="1" applyBorder="1" applyAlignment="1"/>
    <xf numFmtId="0" fontId="6" fillId="2" borderId="34" xfId="0" applyFont="1" applyFill="1" applyBorder="1"/>
    <xf numFmtId="8" fontId="1" fillId="0" borderId="3" xfId="0" applyNumberFormat="1" applyFont="1" applyBorder="1" applyAlignment="1">
      <alignment horizontal="center"/>
    </xf>
    <xf numFmtId="8" fontId="1" fillId="3" borderId="3" xfId="0" applyNumberFormat="1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8" fontId="1" fillId="2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35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8" fontId="1" fillId="0" borderId="37" xfId="0" applyNumberFormat="1" applyFont="1" applyBorder="1" applyAlignment="1">
      <alignment horizontal="center"/>
    </xf>
    <xf numFmtId="49" fontId="8" fillId="2" borderId="38" xfId="0" applyNumberFormat="1" applyFont="1" applyFill="1" applyBorder="1" applyAlignment="1">
      <alignment horizontal="right"/>
    </xf>
    <xf numFmtId="49" fontId="8" fillId="2" borderId="39" xfId="0" applyNumberFormat="1" applyFont="1" applyFill="1" applyBorder="1" applyAlignment="1">
      <alignment horizontal="right"/>
    </xf>
    <xf numFmtId="49" fontId="8" fillId="2" borderId="40" xfId="0" applyNumberFormat="1" applyFont="1" applyFill="1" applyBorder="1" applyAlignment="1">
      <alignment horizontal="right"/>
    </xf>
    <xf numFmtId="4" fontId="7" fillId="2" borderId="38" xfId="0" applyNumberFormat="1" applyFont="1" applyFill="1" applyBorder="1" applyAlignment="1">
      <alignment horizontal="right" vertical="top" wrapText="1"/>
    </xf>
    <xf numFmtId="4" fontId="7" fillId="2" borderId="39" xfId="0" applyNumberFormat="1" applyFont="1" applyFill="1" applyBorder="1" applyAlignment="1">
      <alignment horizontal="right" vertical="top" wrapText="1"/>
    </xf>
    <xf numFmtId="4" fontId="7" fillId="2" borderId="40" xfId="0" applyNumberFormat="1" applyFont="1" applyFill="1" applyBorder="1" applyAlignment="1">
      <alignment horizontal="right" vertical="top" wrapText="1"/>
    </xf>
    <xf numFmtId="0" fontId="1" fillId="3" borderId="36" xfId="0" applyFont="1" applyFill="1" applyBorder="1" applyAlignment="1">
      <alignment horizontal="center" vertical="center" wrapText="1"/>
    </xf>
    <xf numFmtId="8" fontId="1" fillId="3" borderId="37" xfId="0" applyNumberFormat="1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 vertical="center" wrapText="1"/>
    </xf>
    <xf numFmtId="8" fontId="1" fillId="2" borderId="37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right"/>
    </xf>
    <xf numFmtId="8" fontId="1" fillId="4" borderId="3" xfId="0" applyNumberFormat="1" applyFont="1" applyFill="1" applyBorder="1" applyAlignment="1">
      <alignment horizontal="center"/>
    </xf>
    <xf numFmtId="4" fontId="0" fillId="0" borderId="0" xfId="0" applyNumberFormat="1"/>
    <xf numFmtId="8" fontId="1" fillId="0" borderId="35" xfId="0" applyNumberFormat="1" applyFont="1" applyFill="1" applyBorder="1" applyAlignment="1">
      <alignment horizontal="center"/>
    </xf>
    <xf numFmtId="3" fontId="0" fillId="0" borderId="0" xfId="0" applyNumberFormat="1"/>
    <xf numFmtId="0" fontId="6" fillId="2" borderId="14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" fillId="3" borderId="7" xfId="0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/>
    </xf>
    <xf numFmtId="0" fontId="4" fillId="0" borderId="0" xfId="0" applyFont="1"/>
    <xf numFmtId="8" fontId="0" fillId="0" borderId="0" xfId="0" applyNumberFormat="1"/>
    <xf numFmtId="8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4" fillId="3" borderId="2" xfId="0" applyFont="1" applyFill="1" applyBorder="1" applyAlignment="1">
      <alignment vertical="center"/>
    </xf>
    <xf numFmtId="8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5" fontId="11" fillId="0" borderId="20" xfId="0" applyNumberFormat="1" applyFont="1" applyBorder="1" applyAlignment="1">
      <alignment horizontal="center" vertical="center" wrapText="1"/>
    </xf>
    <xf numFmtId="0" fontId="0" fillId="0" borderId="23" xfId="0" applyBorder="1" applyAlignment="1">
      <alignment vertical="top" wrapText="1"/>
    </xf>
    <xf numFmtId="8" fontId="11" fillId="0" borderId="20" xfId="0" applyNumberFormat="1" applyFont="1" applyBorder="1" applyAlignment="1">
      <alignment horizontal="center" vertical="center" wrapText="1"/>
    </xf>
    <xf numFmtId="15" fontId="11" fillId="0" borderId="23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3" fillId="3" borderId="41" xfId="0" applyFont="1" applyFill="1" applyBorder="1" applyAlignment="1">
      <alignment horizontal="center"/>
    </xf>
    <xf numFmtId="0" fontId="13" fillId="3" borderId="45" xfId="0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42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8" fontId="11" fillId="0" borderId="42" xfId="0" applyNumberFormat="1" applyFont="1" applyBorder="1" applyAlignment="1">
      <alignment horizontal="center" vertical="center" wrapText="1"/>
    </xf>
    <xf numFmtId="8" fontId="11" fillId="0" borderId="4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4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209550</xdr:rowOff>
    </xdr:from>
    <xdr:to>
      <xdr:col>1</xdr:col>
      <xdr:colOff>228851</xdr:colOff>
      <xdr:row>1</xdr:row>
      <xdr:rowOff>209550</xdr:rowOff>
    </xdr:to>
    <xdr:pic>
      <xdr:nvPicPr>
        <xdr:cNvPr id="43" name="Imagen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09550"/>
          <a:ext cx="11527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266700</xdr:rowOff>
    </xdr:from>
    <xdr:to>
      <xdr:col>1</xdr:col>
      <xdr:colOff>247901</xdr:colOff>
      <xdr:row>1</xdr:row>
      <xdr:rowOff>285750</xdr:rowOff>
    </xdr:to>
    <xdr:pic>
      <xdr:nvPicPr>
        <xdr:cNvPr id="43" name="Imagen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66700"/>
          <a:ext cx="11527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238125</xdr:rowOff>
    </xdr:from>
    <xdr:to>
      <xdr:col>1</xdr:col>
      <xdr:colOff>400301</xdr:colOff>
      <xdr:row>1</xdr:row>
      <xdr:rowOff>295275</xdr:rowOff>
    </xdr:to>
    <xdr:pic>
      <xdr:nvPicPr>
        <xdr:cNvPr id="69" name="Imagen 6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38125"/>
          <a:ext cx="11527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238125</xdr:rowOff>
    </xdr:from>
    <xdr:to>
      <xdr:col>2</xdr:col>
      <xdr:colOff>400301</xdr:colOff>
      <xdr:row>1</xdr:row>
      <xdr:rowOff>295275</xdr:rowOff>
    </xdr:to>
    <xdr:pic>
      <xdr:nvPicPr>
        <xdr:cNvPr id="62" name="Imagen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38125"/>
          <a:ext cx="11527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238125</xdr:rowOff>
    </xdr:from>
    <xdr:to>
      <xdr:col>1</xdr:col>
      <xdr:colOff>400301</xdr:colOff>
      <xdr:row>1</xdr:row>
      <xdr:rowOff>295275</xdr:rowOff>
    </xdr:to>
    <xdr:pic>
      <xdr:nvPicPr>
        <xdr:cNvPr id="59" name="Imagen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38125"/>
          <a:ext cx="11527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238125</xdr:rowOff>
    </xdr:from>
    <xdr:to>
      <xdr:col>1</xdr:col>
      <xdr:colOff>400301</xdr:colOff>
      <xdr:row>1</xdr:row>
      <xdr:rowOff>295275</xdr:rowOff>
    </xdr:to>
    <xdr:pic>
      <xdr:nvPicPr>
        <xdr:cNvPr id="59" name="Imagen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38125"/>
          <a:ext cx="11527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238125</xdr:rowOff>
    </xdr:from>
    <xdr:to>
      <xdr:col>1</xdr:col>
      <xdr:colOff>400301</xdr:colOff>
      <xdr:row>1</xdr:row>
      <xdr:rowOff>295275</xdr:rowOff>
    </xdr:to>
    <xdr:pic>
      <xdr:nvPicPr>
        <xdr:cNvPr id="59" name="Imagen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38125"/>
          <a:ext cx="11527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238125</xdr:rowOff>
    </xdr:from>
    <xdr:to>
      <xdr:col>1</xdr:col>
      <xdr:colOff>400301</xdr:colOff>
      <xdr:row>1</xdr:row>
      <xdr:rowOff>295275</xdr:rowOff>
    </xdr:to>
    <xdr:pic>
      <xdr:nvPicPr>
        <xdr:cNvPr id="59" name="Imagen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38125"/>
          <a:ext cx="11527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16"/>
  <sheetViews>
    <sheetView workbookViewId="0">
      <selection activeCell="A152" sqref="A152"/>
    </sheetView>
  </sheetViews>
  <sheetFormatPr baseColWidth="10" defaultRowHeight="15" x14ac:dyDescent="0.25"/>
  <cols>
    <col min="1" max="1" width="18" customWidth="1"/>
    <col min="2" max="2" width="45.5703125" customWidth="1"/>
    <col min="3" max="3" width="11.85546875" customWidth="1"/>
    <col min="4" max="4" width="11.28515625" customWidth="1"/>
    <col min="5" max="5" width="11" customWidth="1"/>
    <col min="6" max="6" width="11.85546875" customWidth="1"/>
    <col min="7" max="7" width="11.7109375" customWidth="1"/>
    <col min="8" max="8" width="11" customWidth="1"/>
  </cols>
  <sheetData>
    <row r="1" spans="1:10" ht="33.75" customHeight="1" x14ac:dyDescent="0.3">
      <c r="A1" s="135" t="s">
        <v>33</v>
      </c>
      <c r="B1" s="135"/>
      <c r="C1" s="135"/>
      <c r="D1" s="135"/>
      <c r="E1" s="135"/>
      <c r="F1" s="135"/>
      <c r="G1" s="135"/>
      <c r="H1" s="135"/>
      <c r="I1" s="1"/>
      <c r="J1" s="1"/>
    </row>
    <row r="2" spans="1:10" ht="28.5" customHeight="1" x14ac:dyDescent="0.4">
      <c r="A2" s="136" t="s">
        <v>188</v>
      </c>
      <c r="B2" s="136"/>
      <c r="C2" s="136"/>
      <c r="D2" s="136"/>
      <c r="E2" s="136"/>
      <c r="F2" s="136"/>
      <c r="G2" s="136"/>
      <c r="H2" s="136"/>
      <c r="I2" s="88"/>
      <c r="J2" s="88"/>
    </row>
    <row r="3" spans="1:10" ht="36.75" customHeight="1" thickBot="1" x14ac:dyDescent="0.45">
      <c r="A3" s="137" t="s">
        <v>192</v>
      </c>
      <c r="B3" s="137"/>
      <c r="C3" s="137"/>
      <c r="D3" s="137"/>
      <c r="E3" s="137"/>
      <c r="F3" s="137"/>
      <c r="G3" s="137"/>
      <c r="H3" s="137"/>
    </row>
    <row r="4" spans="1:10" ht="39" customHeight="1" thickBot="1" x14ac:dyDescent="0.3">
      <c r="A4" s="36" t="s">
        <v>0</v>
      </c>
      <c r="B4" s="37"/>
      <c r="C4" s="37" t="s">
        <v>70</v>
      </c>
      <c r="D4" s="40" t="s">
        <v>74</v>
      </c>
      <c r="E4" s="37" t="s">
        <v>75</v>
      </c>
      <c r="F4" s="37" t="s">
        <v>76</v>
      </c>
      <c r="G4" s="90" t="s">
        <v>77</v>
      </c>
      <c r="H4" s="38" t="s">
        <v>31</v>
      </c>
      <c r="I4" s="89"/>
    </row>
    <row r="5" spans="1:10" ht="13.5" customHeight="1" thickBot="1" x14ac:dyDescent="0.3">
      <c r="A5" s="39">
        <v>2110200</v>
      </c>
      <c r="B5" s="45" t="s">
        <v>32</v>
      </c>
      <c r="C5" s="103">
        <v>339900</v>
      </c>
      <c r="D5" s="85">
        <v>84975</v>
      </c>
      <c r="E5" s="84">
        <v>84975</v>
      </c>
      <c r="F5" s="84">
        <v>84975</v>
      </c>
      <c r="G5" s="91">
        <v>84975</v>
      </c>
      <c r="H5" s="86"/>
    </row>
    <row r="6" spans="1:10" ht="12.75" customHeight="1" thickBot="1" x14ac:dyDescent="0.3">
      <c r="A6" s="2"/>
    </row>
    <row r="7" spans="1:10" ht="14.1" customHeight="1" x14ac:dyDescent="0.25">
      <c r="A7" s="14" t="s">
        <v>80</v>
      </c>
      <c r="B7" s="15"/>
      <c r="C7" s="15"/>
      <c r="D7" s="16" t="s">
        <v>9</v>
      </c>
      <c r="E7" s="17" t="s">
        <v>2</v>
      </c>
      <c r="F7" s="5" t="s">
        <v>81</v>
      </c>
      <c r="G7" s="92"/>
      <c r="H7" s="18">
        <f t="shared" ref="H7:H22" si="0">+D7*F7</f>
        <v>9031.1999999999989</v>
      </c>
    </row>
    <row r="8" spans="1:10" ht="14.1" customHeight="1" x14ac:dyDescent="0.25">
      <c r="A8" s="19" t="s">
        <v>82</v>
      </c>
      <c r="B8" s="12"/>
      <c r="C8" s="12"/>
      <c r="D8" s="10" t="s">
        <v>17</v>
      </c>
      <c r="E8" s="4" t="s">
        <v>2</v>
      </c>
      <c r="F8" s="3" t="s">
        <v>97</v>
      </c>
      <c r="G8" s="93"/>
      <c r="H8" s="20">
        <f t="shared" si="0"/>
        <v>382.8</v>
      </c>
    </row>
    <row r="9" spans="1:10" ht="14.1" customHeight="1" x14ac:dyDescent="0.25">
      <c r="A9" s="19" t="s">
        <v>83</v>
      </c>
      <c r="B9" s="9"/>
      <c r="C9" s="9"/>
      <c r="D9" s="10" t="s">
        <v>17</v>
      </c>
      <c r="E9" s="4" t="s">
        <v>2</v>
      </c>
      <c r="F9" s="3" t="s">
        <v>98</v>
      </c>
      <c r="G9" s="93"/>
      <c r="H9" s="20">
        <f t="shared" si="0"/>
        <v>457.9</v>
      </c>
    </row>
    <row r="10" spans="1:10" ht="14.1" customHeight="1" x14ac:dyDescent="0.25">
      <c r="A10" s="19" t="s">
        <v>84</v>
      </c>
      <c r="B10" s="9"/>
      <c r="C10" s="9"/>
      <c r="D10" s="10" t="s">
        <v>5</v>
      </c>
      <c r="E10" s="4" t="s">
        <v>2</v>
      </c>
      <c r="F10" s="3" t="s">
        <v>99</v>
      </c>
      <c r="G10" s="93"/>
      <c r="H10" s="20">
        <f t="shared" si="0"/>
        <v>2518.6</v>
      </c>
    </row>
    <row r="11" spans="1:10" ht="14.1" customHeight="1" x14ac:dyDescent="0.25">
      <c r="A11" s="19" t="s">
        <v>85</v>
      </c>
      <c r="B11" s="9"/>
      <c r="C11" s="9"/>
      <c r="D11" s="10" t="s">
        <v>5</v>
      </c>
      <c r="E11" s="4" t="s">
        <v>2</v>
      </c>
      <c r="F11" s="3" t="s">
        <v>100</v>
      </c>
      <c r="G11" s="93"/>
      <c r="H11" s="20">
        <f t="shared" si="0"/>
        <v>2721.9</v>
      </c>
    </row>
    <row r="12" spans="1:10" ht="14.1" customHeight="1" x14ac:dyDescent="0.25">
      <c r="A12" s="19" t="s">
        <v>86</v>
      </c>
      <c r="B12" s="9"/>
      <c r="C12" s="9"/>
      <c r="D12" s="10" t="s">
        <v>17</v>
      </c>
      <c r="E12" s="4" t="s">
        <v>2</v>
      </c>
      <c r="F12" s="3" t="s">
        <v>101</v>
      </c>
      <c r="G12" s="93"/>
      <c r="H12" s="20">
        <f t="shared" si="0"/>
        <v>436.44999999999993</v>
      </c>
    </row>
    <row r="13" spans="1:10" ht="14.1" customHeight="1" x14ac:dyDescent="0.25">
      <c r="A13" s="19" t="s">
        <v>87</v>
      </c>
      <c r="B13" s="9"/>
      <c r="C13" s="9"/>
      <c r="D13" s="4">
        <v>30</v>
      </c>
      <c r="E13" s="4" t="s">
        <v>2</v>
      </c>
      <c r="F13" s="3" t="s">
        <v>102</v>
      </c>
      <c r="G13" s="93"/>
      <c r="H13" s="20">
        <f t="shared" si="0"/>
        <v>498.00000000000006</v>
      </c>
    </row>
    <row r="14" spans="1:10" ht="14.1" customHeight="1" x14ac:dyDescent="0.25">
      <c r="A14" s="21" t="s">
        <v>88</v>
      </c>
      <c r="B14" s="13"/>
      <c r="C14" s="13"/>
      <c r="D14" s="4">
        <v>50</v>
      </c>
      <c r="E14" s="4" t="s">
        <v>6</v>
      </c>
      <c r="F14" s="3" t="s">
        <v>103</v>
      </c>
      <c r="G14" s="93"/>
      <c r="H14" s="20">
        <f t="shared" si="0"/>
        <v>672.55000000000007</v>
      </c>
    </row>
    <row r="15" spans="1:10" ht="14.1" customHeight="1" x14ac:dyDescent="0.25">
      <c r="A15" s="21" t="s">
        <v>89</v>
      </c>
      <c r="B15" s="13"/>
      <c r="C15" s="13"/>
      <c r="D15" s="4">
        <v>50</v>
      </c>
      <c r="E15" s="4" t="s">
        <v>6</v>
      </c>
      <c r="F15" s="3" t="s">
        <v>104</v>
      </c>
      <c r="G15" s="93"/>
      <c r="H15" s="20">
        <f t="shared" si="0"/>
        <v>500</v>
      </c>
    </row>
    <row r="16" spans="1:10" ht="14.1" customHeight="1" x14ac:dyDescent="0.25">
      <c r="A16" s="21" t="s">
        <v>90</v>
      </c>
      <c r="B16" s="13"/>
      <c r="C16" s="13"/>
      <c r="D16" s="4">
        <v>30</v>
      </c>
      <c r="E16" s="4" t="s">
        <v>7</v>
      </c>
      <c r="F16" s="3" t="s">
        <v>105</v>
      </c>
      <c r="G16" s="93"/>
      <c r="H16" s="20">
        <f t="shared" si="0"/>
        <v>18942</v>
      </c>
    </row>
    <row r="17" spans="1:9" ht="14.1" customHeight="1" x14ac:dyDescent="0.25">
      <c r="A17" s="32" t="s">
        <v>91</v>
      </c>
      <c r="B17" s="33"/>
      <c r="C17" s="13"/>
      <c r="D17" s="4">
        <v>10</v>
      </c>
      <c r="E17" s="4" t="s">
        <v>2</v>
      </c>
      <c r="F17" s="3" t="s">
        <v>106</v>
      </c>
      <c r="G17" s="93"/>
      <c r="H17" s="20">
        <f t="shared" si="0"/>
        <v>8237.31</v>
      </c>
    </row>
    <row r="18" spans="1:9" ht="14.1" customHeight="1" x14ac:dyDescent="0.25">
      <c r="A18" s="32" t="s">
        <v>92</v>
      </c>
      <c r="B18" s="33"/>
      <c r="C18" s="13"/>
      <c r="D18" s="4">
        <v>100</v>
      </c>
      <c r="E18" s="4" t="s">
        <v>8</v>
      </c>
      <c r="F18" s="3" t="s">
        <v>107</v>
      </c>
      <c r="G18" s="93"/>
      <c r="H18" s="20">
        <f t="shared" si="0"/>
        <v>351.7</v>
      </c>
    </row>
    <row r="19" spans="1:9" ht="14.1" customHeight="1" x14ac:dyDescent="0.25">
      <c r="A19" s="21" t="s">
        <v>93</v>
      </c>
      <c r="B19" s="13"/>
      <c r="C19" s="13"/>
      <c r="D19" s="4">
        <v>20</v>
      </c>
      <c r="E19" s="4" t="s">
        <v>2</v>
      </c>
      <c r="F19" s="3" t="s">
        <v>108</v>
      </c>
      <c r="G19" s="93"/>
      <c r="H19" s="20">
        <f t="shared" si="0"/>
        <v>271.90000000000003</v>
      </c>
    </row>
    <row r="20" spans="1:9" ht="14.1" customHeight="1" x14ac:dyDescent="0.25">
      <c r="A20" s="21" t="s">
        <v>94</v>
      </c>
      <c r="B20" s="13"/>
      <c r="C20" s="9"/>
      <c r="D20" s="10" t="s">
        <v>5</v>
      </c>
      <c r="E20" s="4" t="s">
        <v>2</v>
      </c>
      <c r="F20" s="3" t="s">
        <v>109</v>
      </c>
      <c r="G20" s="93"/>
      <c r="H20" s="20">
        <f t="shared" si="0"/>
        <v>1681.4</v>
      </c>
    </row>
    <row r="21" spans="1:9" ht="14.1" customHeight="1" x14ac:dyDescent="0.25">
      <c r="A21" s="19" t="s">
        <v>95</v>
      </c>
      <c r="B21" s="9"/>
      <c r="C21" s="9"/>
      <c r="D21" s="10" t="s">
        <v>17</v>
      </c>
      <c r="E21" s="4" t="s">
        <v>2</v>
      </c>
      <c r="F21" s="3" t="s">
        <v>110</v>
      </c>
      <c r="G21" s="93"/>
      <c r="H21" s="20">
        <f t="shared" si="0"/>
        <v>221.8</v>
      </c>
    </row>
    <row r="22" spans="1:9" ht="14.1" customHeight="1" thickBot="1" x14ac:dyDescent="0.3">
      <c r="A22" s="62" t="s">
        <v>96</v>
      </c>
      <c r="B22" s="63"/>
      <c r="C22" s="63"/>
      <c r="D22" s="64" t="s">
        <v>5</v>
      </c>
      <c r="E22" s="6" t="s">
        <v>2</v>
      </c>
      <c r="F22" s="7" t="s">
        <v>111</v>
      </c>
      <c r="G22" s="94"/>
      <c r="H22" s="24">
        <f t="shared" si="0"/>
        <v>214.7</v>
      </c>
    </row>
    <row r="23" spans="1:9" ht="14.1" customHeight="1" x14ac:dyDescent="0.25">
      <c r="A23" s="59"/>
      <c r="B23" s="59"/>
      <c r="C23" s="59"/>
      <c r="D23" s="65"/>
      <c r="E23" s="8"/>
      <c r="F23" s="102"/>
      <c r="G23" s="102"/>
      <c r="H23" s="60"/>
    </row>
    <row r="24" spans="1:9" ht="39" customHeight="1" thickBot="1" x14ac:dyDescent="0.3"/>
    <row r="25" spans="1:9" ht="15.75" x14ac:dyDescent="0.25">
      <c r="E25" s="25" t="s">
        <v>29</v>
      </c>
      <c r="F25" s="26"/>
      <c r="G25" s="26"/>
      <c r="H25" s="30">
        <v>47140.21</v>
      </c>
    </row>
    <row r="26" spans="1:9" ht="15.75" x14ac:dyDescent="0.25">
      <c r="E26" s="27" t="s">
        <v>30</v>
      </c>
      <c r="F26" s="28"/>
      <c r="G26" s="28"/>
      <c r="H26" s="31">
        <v>7542.43</v>
      </c>
    </row>
    <row r="27" spans="1:9" ht="16.5" thickBot="1" x14ac:dyDescent="0.3">
      <c r="E27" s="34" t="s">
        <v>31</v>
      </c>
      <c r="F27" s="29"/>
      <c r="G27" s="29"/>
      <c r="H27" s="35">
        <v>54682.64</v>
      </c>
    </row>
    <row r="28" spans="1:9" ht="15.75" x14ac:dyDescent="0.25">
      <c r="E28" s="8"/>
      <c r="F28" s="28"/>
      <c r="G28" s="28"/>
      <c r="H28" s="47"/>
      <c r="I28" s="28"/>
    </row>
    <row r="29" spans="1:9" ht="16.5" thickBot="1" x14ac:dyDescent="0.3">
      <c r="E29" s="8"/>
      <c r="F29" s="28"/>
      <c r="G29" s="28"/>
      <c r="H29" s="47"/>
      <c r="I29" s="28"/>
    </row>
    <row r="30" spans="1:9" ht="39" customHeight="1" thickBot="1" x14ac:dyDescent="0.3">
      <c r="A30" s="36" t="s">
        <v>0</v>
      </c>
      <c r="B30" s="37"/>
      <c r="C30" s="37" t="s">
        <v>70</v>
      </c>
      <c r="D30" s="37" t="s">
        <v>74</v>
      </c>
      <c r="E30" s="40" t="s">
        <v>75</v>
      </c>
      <c r="F30" s="37" t="s">
        <v>76</v>
      </c>
      <c r="G30" s="90" t="s">
        <v>77</v>
      </c>
      <c r="H30" s="38" t="s">
        <v>31</v>
      </c>
    </row>
    <row r="31" spans="1:9" ht="15.75" thickBot="1" x14ac:dyDescent="0.3">
      <c r="A31" s="39">
        <v>2110200</v>
      </c>
      <c r="B31" s="46" t="s">
        <v>32</v>
      </c>
      <c r="C31" s="103">
        <v>339900</v>
      </c>
      <c r="D31" s="84">
        <v>84975</v>
      </c>
      <c r="E31" s="85">
        <v>84975</v>
      </c>
      <c r="F31" s="84">
        <v>84975</v>
      </c>
      <c r="G31" s="91">
        <v>84975</v>
      </c>
      <c r="H31" s="86"/>
    </row>
    <row r="32" spans="1:9" ht="13.5" customHeight="1" thickBot="1" x14ac:dyDescent="0.3"/>
    <row r="33" spans="1:8" x14ac:dyDescent="0.25">
      <c r="A33" s="67" t="s">
        <v>57</v>
      </c>
      <c r="B33" s="68"/>
      <c r="C33" s="69"/>
      <c r="D33" s="70" t="s">
        <v>3</v>
      </c>
      <c r="E33" s="17" t="s">
        <v>6</v>
      </c>
      <c r="F33" s="42">
        <v>61.1</v>
      </c>
      <c r="G33" s="95"/>
      <c r="H33" s="18">
        <f t="shared" ref="H33:H55" si="1">+D33*F33</f>
        <v>611</v>
      </c>
    </row>
    <row r="34" spans="1:8" x14ac:dyDescent="0.25">
      <c r="A34" s="53" t="s">
        <v>56</v>
      </c>
      <c r="B34" s="76"/>
      <c r="C34" s="77"/>
      <c r="D34" s="71" t="s">
        <v>5</v>
      </c>
      <c r="E34" s="4" t="s">
        <v>34</v>
      </c>
      <c r="F34" s="11">
        <v>7.306</v>
      </c>
      <c r="G34" s="96"/>
      <c r="H34" s="20">
        <f t="shared" si="1"/>
        <v>730.6</v>
      </c>
    </row>
    <row r="35" spans="1:8" x14ac:dyDescent="0.25">
      <c r="A35" s="52" t="s">
        <v>35</v>
      </c>
      <c r="B35" s="48"/>
      <c r="C35" s="61"/>
      <c r="D35" s="71" t="s">
        <v>5</v>
      </c>
      <c r="E35" s="4" t="s">
        <v>34</v>
      </c>
      <c r="F35" s="11">
        <v>6.94</v>
      </c>
      <c r="G35" s="96"/>
      <c r="H35" s="20">
        <f t="shared" si="1"/>
        <v>694</v>
      </c>
    </row>
    <row r="36" spans="1:8" x14ac:dyDescent="0.25">
      <c r="A36" s="52" t="s">
        <v>90</v>
      </c>
      <c r="B36" s="48"/>
      <c r="C36" s="61"/>
      <c r="D36" s="71" t="s">
        <v>17</v>
      </c>
      <c r="E36" s="4" t="s">
        <v>34</v>
      </c>
      <c r="F36" s="11">
        <v>631.4</v>
      </c>
      <c r="G36" s="96"/>
      <c r="H36" s="20">
        <f t="shared" si="1"/>
        <v>31570</v>
      </c>
    </row>
    <row r="37" spans="1:8" x14ac:dyDescent="0.25">
      <c r="A37" s="53" t="s">
        <v>36</v>
      </c>
      <c r="B37" s="48"/>
      <c r="C37" s="61"/>
      <c r="D37" s="71" t="s">
        <v>5</v>
      </c>
      <c r="E37" s="4" t="s">
        <v>2</v>
      </c>
      <c r="F37" s="11">
        <v>4.58</v>
      </c>
      <c r="G37" s="96"/>
      <c r="H37" s="20">
        <f t="shared" si="1"/>
        <v>458</v>
      </c>
    </row>
    <row r="38" spans="1:8" x14ac:dyDescent="0.25">
      <c r="A38" s="53" t="s">
        <v>37</v>
      </c>
      <c r="B38" s="48"/>
      <c r="C38" s="61"/>
      <c r="D38" s="71" t="s">
        <v>5</v>
      </c>
      <c r="E38" s="4" t="s">
        <v>2</v>
      </c>
      <c r="F38" s="11">
        <v>5.0090000000000003</v>
      </c>
      <c r="G38" s="96"/>
      <c r="H38" s="20">
        <f t="shared" si="1"/>
        <v>500.90000000000003</v>
      </c>
    </row>
    <row r="39" spans="1:8" x14ac:dyDescent="0.25">
      <c r="A39" s="54" t="s">
        <v>39</v>
      </c>
      <c r="B39" s="49"/>
      <c r="C39" s="78"/>
      <c r="D39" s="71" t="s">
        <v>5</v>
      </c>
      <c r="E39" s="4" t="s">
        <v>2</v>
      </c>
      <c r="F39" s="11">
        <v>2.36</v>
      </c>
      <c r="G39" s="96"/>
      <c r="H39" s="20">
        <f t="shared" si="1"/>
        <v>236</v>
      </c>
    </row>
    <row r="40" spans="1:8" x14ac:dyDescent="0.25">
      <c r="A40" s="53" t="s">
        <v>40</v>
      </c>
      <c r="B40" s="48"/>
      <c r="C40" s="61"/>
      <c r="D40" s="71" t="s">
        <v>5</v>
      </c>
      <c r="E40" s="4" t="s">
        <v>2</v>
      </c>
      <c r="F40" s="11">
        <v>26.19</v>
      </c>
      <c r="G40" s="96"/>
      <c r="H40" s="20">
        <f t="shared" si="1"/>
        <v>2619</v>
      </c>
    </row>
    <row r="41" spans="1:8" x14ac:dyDescent="0.25">
      <c r="A41" s="54" t="s">
        <v>41</v>
      </c>
      <c r="B41" s="49"/>
      <c r="C41" s="78"/>
      <c r="D41" s="71" t="s">
        <v>5</v>
      </c>
      <c r="E41" s="4" t="s">
        <v>2</v>
      </c>
      <c r="F41" s="11">
        <v>5.01</v>
      </c>
      <c r="G41" s="96"/>
      <c r="H41" s="20">
        <f t="shared" si="1"/>
        <v>501</v>
      </c>
    </row>
    <row r="42" spans="1:8" x14ac:dyDescent="0.25">
      <c r="A42" s="53" t="s">
        <v>42</v>
      </c>
      <c r="B42" s="48"/>
      <c r="C42" s="61"/>
      <c r="D42" s="72">
        <v>60</v>
      </c>
      <c r="E42" s="4" t="s">
        <v>6</v>
      </c>
      <c r="F42" s="11">
        <v>29.03</v>
      </c>
      <c r="G42" s="96"/>
      <c r="H42" s="20">
        <f t="shared" si="1"/>
        <v>1741.8000000000002</v>
      </c>
    </row>
    <row r="43" spans="1:8" x14ac:dyDescent="0.25">
      <c r="A43" s="55" t="s">
        <v>43</v>
      </c>
      <c r="B43" s="50"/>
      <c r="C43" s="79"/>
      <c r="D43" s="72">
        <v>60</v>
      </c>
      <c r="E43" s="4" t="s">
        <v>6</v>
      </c>
      <c r="F43" s="11">
        <v>10.46</v>
      </c>
      <c r="G43" s="96"/>
      <c r="H43" s="20">
        <f t="shared" si="1"/>
        <v>627.6</v>
      </c>
    </row>
    <row r="44" spans="1:8" x14ac:dyDescent="0.25">
      <c r="A44" s="56" t="s">
        <v>44</v>
      </c>
      <c r="B44" s="51"/>
      <c r="C44" s="75"/>
      <c r="D44" s="72">
        <v>60</v>
      </c>
      <c r="E44" s="4" t="s">
        <v>6</v>
      </c>
      <c r="F44" s="11">
        <v>12.55</v>
      </c>
      <c r="G44" s="96"/>
      <c r="H44" s="20">
        <f t="shared" si="1"/>
        <v>753</v>
      </c>
    </row>
    <row r="45" spans="1:8" x14ac:dyDescent="0.25">
      <c r="A45" s="55" t="s">
        <v>45</v>
      </c>
      <c r="B45" s="50"/>
      <c r="C45" s="79"/>
      <c r="D45" s="72">
        <v>40</v>
      </c>
      <c r="E45" s="4" t="s">
        <v>2</v>
      </c>
      <c r="F45" s="11">
        <v>24.184000000000001</v>
      </c>
      <c r="G45" s="96"/>
      <c r="H45" s="20">
        <f t="shared" si="1"/>
        <v>967.36</v>
      </c>
    </row>
    <row r="46" spans="1:8" x14ac:dyDescent="0.25">
      <c r="A46" s="55" t="s">
        <v>46</v>
      </c>
      <c r="B46" s="50"/>
      <c r="C46" s="79"/>
      <c r="D46" s="72">
        <v>33</v>
      </c>
      <c r="E46" s="4" t="s">
        <v>2</v>
      </c>
      <c r="F46" s="11">
        <v>59.387</v>
      </c>
      <c r="G46" s="96"/>
      <c r="H46" s="20">
        <f t="shared" si="1"/>
        <v>1959.771</v>
      </c>
    </row>
    <row r="47" spans="1:8" x14ac:dyDescent="0.25">
      <c r="A47" s="56" t="s">
        <v>47</v>
      </c>
      <c r="B47" s="51"/>
      <c r="C47" s="75"/>
      <c r="D47" s="72">
        <v>40</v>
      </c>
      <c r="E47" s="4" t="s">
        <v>6</v>
      </c>
      <c r="F47" s="11">
        <v>50.8</v>
      </c>
      <c r="G47" s="96"/>
      <c r="H47" s="20">
        <f t="shared" si="1"/>
        <v>2032</v>
      </c>
    </row>
    <row r="48" spans="1:8" x14ac:dyDescent="0.25">
      <c r="A48" s="56" t="s">
        <v>48</v>
      </c>
      <c r="B48" s="51"/>
      <c r="C48" s="75"/>
      <c r="D48" s="72">
        <v>40</v>
      </c>
      <c r="E48" s="4" t="s">
        <v>6</v>
      </c>
      <c r="F48" s="11">
        <v>60.1</v>
      </c>
      <c r="G48" s="96"/>
      <c r="H48" s="20">
        <f t="shared" si="1"/>
        <v>2404</v>
      </c>
    </row>
    <row r="49" spans="1:9" x14ac:dyDescent="0.25">
      <c r="A49" s="82" t="s">
        <v>55</v>
      </c>
      <c r="B49" s="80"/>
      <c r="C49" s="81"/>
      <c r="D49" s="73">
        <v>40</v>
      </c>
      <c r="E49" s="41" t="s">
        <v>6</v>
      </c>
      <c r="F49" s="11">
        <v>21.893999999999998</v>
      </c>
      <c r="G49" s="96"/>
      <c r="H49" s="20">
        <f t="shared" si="1"/>
        <v>875.76</v>
      </c>
    </row>
    <row r="50" spans="1:9" x14ac:dyDescent="0.25">
      <c r="A50" s="56" t="s">
        <v>49</v>
      </c>
      <c r="B50" s="51"/>
      <c r="C50" s="75"/>
      <c r="D50" s="72">
        <v>40</v>
      </c>
      <c r="E50" s="4" t="s">
        <v>6</v>
      </c>
      <c r="F50" s="11">
        <v>22.9</v>
      </c>
      <c r="G50" s="96"/>
      <c r="H50" s="20">
        <f t="shared" si="1"/>
        <v>916</v>
      </c>
    </row>
    <row r="51" spans="1:9" x14ac:dyDescent="0.25">
      <c r="A51" s="55" t="s">
        <v>50</v>
      </c>
      <c r="B51" s="50"/>
      <c r="C51" s="79"/>
      <c r="D51" s="72">
        <v>40</v>
      </c>
      <c r="E51" s="4" t="s">
        <v>6</v>
      </c>
      <c r="F51" s="11">
        <v>38.718000000000004</v>
      </c>
      <c r="G51" s="96"/>
      <c r="H51" s="20">
        <f t="shared" si="1"/>
        <v>1548.7200000000003</v>
      </c>
    </row>
    <row r="52" spans="1:9" x14ac:dyDescent="0.25">
      <c r="A52" s="55" t="s">
        <v>51</v>
      </c>
      <c r="B52" s="50"/>
      <c r="C52" s="79"/>
      <c r="D52" s="72">
        <v>100</v>
      </c>
      <c r="E52" s="4" t="s">
        <v>6</v>
      </c>
      <c r="F52" s="11">
        <v>78.704999999999998</v>
      </c>
      <c r="G52" s="96"/>
      <c r="H52" s="20">
        <f t="shared" si="1"/>
        <v>7870.5</v>
      </c>
    </row>
    <row r="53" spans="1:9" x14ac:dyDescent="0.25">
      <c r="A53" s="55" t="s">
        <v>52</v>
      </c>
      <c r="B53" s="50"/>
      <c r="C53" s="79"/>
      <c r="D53" s="72">
        <v>20</v>
      </c>
      <c r="E53" s="4" t="s">
        <v>2</v>
      </c>
      <c r="F53" s="11">
        <v>541.63</v>
      </c>
      <c r="G53" s="96"/>
      <c r="H53" s="20">
        <f t="shared" si="1"/>
        <v>10832.6</v>
      </c>
    </row>
    <row r="54" spans="1:9" x14ac:dyDescent="0.25">
      <c r="A54" s="56" t="s">
        <v>53</v>
      </c>
      <c r="B54" s="51"/>
      <c r="C54" s="75"/>
      <c r="D54" s="72">
        <v>50</v>
      </c>
      <c r="E54" s="4" t="s">
        <v>34</v>
      </c>
      <c r="F54" s="11">
        <v>42.173999999999999</v>
      </c>
      <c r="G54" s="96"/>
      <c r="H54" s="20">
        <f t="shared" si="1"/>
        <v>2108.6999999999998</v>
      </c>
    </row>
    <row r="55" spans="1:9" ht="15.75" thickBot="1" x14ac:dyDescent="0.3">
      <c r="A55" s="57" t="s">
        <v>54</v>
      </c>
      <c r="B55" s="58"/>
      <c r="C55" s="83"/>
      <c r="D55" s="74">
        <v>50</v>
      </c>
      <c r="E55" s="6" t="s">
        <v>2</v>
      </c>
      <c r="F55" s="43">
        <v>13.351000000000001</v>
      </c>
      <c r="G55" s="97"/>
      <c r="H55" s="24">
        <f t="shared" si="1"/>
        <v>667.55000000000007</v>
      </c>
    </row>
    <row r="56" spans="1:9" ht="15.75" thickBot="1" x14ac:dyDescent="0.3">
      <c r="A56" s="66"/>
      <c r="B56" s="66"/>
      <c r="C56" s="66"/>
      <c r="D56" s="8"/>
      <c r="E56" s="8"/>
      <c r="F56" s="60"/>
      <c r="G56" s="60"/>
      <c r="H56" s="60"/>
    </row>
    <row r="57" spans="1:9" ht="15.75" x14ac:dyDescent="0.25">
      <c r="E57" s="25" t="s">
        <v>29</v>
      </c>
      <c r="F57" s="26"/>
      <c r="G57" s="26"/>
      <c r="H57" s="30">
        <v>73225.86</v>
      </c>
    </row>
    <row r="58" spans="1:9" ht="15.75" x14ac:dyDescent="0.25">
      <c r="E58" s="27" t="s">
        <v>30</v>
      </c>
      <c r="F58" s="28"/>
      <c r="G58" s="28"/>
      <c r="H58" s="31">
        <v>11716.13</v>
      </c>
    </row>
    <row r="59" spans="1:9" ht="16.5" thickBot="1" x14ac:dyDescent="0.3">
      <c r="E59" s="34" t="s">
        <v>31</v>
      </c>
      <c r="F59" s="29"/>
      <c r="G59" s="29"/>
      <c r="H59" s="35">
        <v>84941.99</v>
      </c>
    </row>
    <row r="64" spans="1:9" ht="16.5" thickBot="1" x14ac:dyDescent="0.3">
      <c r="E64" s="8"/>
      <c r="F64" s="28"/>
      <c r="G64" s="28"/>
      <c r="H64" s="47"/>
      <c r="I64" s="28"/>
    </row>
    <row r="65" spans="1:8" ht="39" customHeight="1" thickBot="1" x14ac:dyDescent="0.3">
      <c r="A65" s="36" t="s">
        <v>0</v>
      </c>
      <c r="B65" s="37"/>
      <c r="C65" s="37" t="s">
        <v>70</v>
      </c>
      <c r="D65" s="37" t="s">
        <v>74</v>
      </c>
      <c r="E65" s="44" t="s">
        <v>75</v>
      </c>
      <c r="F65" s="40" t="s">
        <v>76</v>
      </c>
      <c r="G65" s="100" t="s">
        <v>77</v>
      </c>
      <c r="H65" s="38" t="s">
        <v>31</v>
      </c>
    </row>
    <row r="66" spans="1:8" ht="15.75" thickBot="1" x14ac:dyDescent="0.3">
      <c r="A66" s="39">
        <v>2110200</v>
      </c>
      <c r="B66" s="46" t="s">
        <v>32</v>
      </c>
      <c r="C66" s="103">
        <v>339900</v>
      </c>
      <c r="D66" s="84">
        <v>84975</v>
      </c>
      <c r="E66" s="87">
        <v>84975</v>
      </c>
      <c r="F66" s="85">
        <v>84975</v>
      </c>
      <c r="G66" s="101">
        <v>84975</v>
      </c>
      <c r="H66" s="86"/>
    </row>
    <row r="67" spans="1:8" ht="15.75" thickBot="1" x14ac:dyDescent="0.3"/>
    <row r="68" spans="1:8" x14ac:dyDescent="0.25">
      <c r="A68" s="14" t="s">
        <v>12</v>
      </c>
      <c r="B68" s="15"/>
      <c r="C68" s="15"/>
      <c r="D68" s="16" t="s">
        <v>17</v>
      </c>
      <c r="E68" s="17" t="s">
        <v>2</v>
      </c>
      <c r="F68" s="5" t="s">
        <v>112</v>
      </c>
      <c r="G68" s="92"/>
      <c r="H68" s="18">
        <f t="shared" ref="H68:H80" si="2">+D68*F68</f>
        <v>543.5</v>
      </c>
    </row>
    <row r="69" spans="1:8" x14ac:dyDescent="0.25">
      <c r="A69" s="19" t="s">
        <v>13</v>
      </c>
      <c r="B69" s="12"/>
      <c r="C69" s="12"/>
      <c r="D69" s="10" t="s">
        <v>4</v>
      </c>
      <c r="E69" s="4" t="s">
        <v>2</v>
      </c>
      <c r="F69" s="3" t="s">
        <v>113</v>
      </c>
      <c r="G69" s="93"/>
      <c r="H69" s="20">
        <f t="shared" si="2"/>
        <v>429</v>
      </c>
    </row>
    <row r="70" spans="1:8" x14ac:dyDescent="0.25">
      <c r="A70" s="19" t="s">
        <v>14</v>
      </c>
      <c r="B70" s="9"/>
      <c r="C70" s="9"/>
      <c r="D70" s="10" t="s">
        <v>5</v>
      </c>
      <c r="E70" s="4" t="s">
        <v>2</v>
      </c>
      <c r="F70" s="3" t="s">
        <v>114</v>
      </c>
      <c r="G70" s="93"/>
      <c r="H70" s="20">
        <f t="shared" si="2"/>
        <v>704</v>
      </c>
    </row>
    <row r="71" spans="1:8" x14ac:dyDescent="0.25">
      <c r="A71" s="19" t="s">
        <v>15</v>
      </c>
      <c r="B71" s="9"/>
      <c r="C71" s="9"/>
      <c r="D71" s="10" t="s">
        <v>5</v>
      </c>
      <c r="E71" s="4" t="s">
        <v>2</v>
      </c>
      <c r="F71" s="3" t="s">
        <v>115</v>
      </c>
      <c r="G71" s="93"/>
      <c r="H71" s="20">
        <f t="shared" si="2"/>
        <v>472</v>
      </c>
    </row>
    <row r="72" spans="1:8" x14ac:dyDescent="0.25">
      <c r="A72" s="19" t="s">
        <v>16</v>
      </c>
      <c r="B72" s="9"/>
      <c r="C72" s="9"/>
      <c r="D72" s="10" t="s">
        <v>17</v>
      </c>
      <c r="E72" s="4" t="s">
        <v>8</v>
      </c>
      <c r="F72" s="3" t="s">
        <v>116</v>
      </c>
      <c r="G72" s="93"/>
      <c r="H72" s="20">
        <f t="shared" si="2"/>
        <v>752.5</v>
      </c>
    </row>
    <row r="73" spans="1:8" x14ac:dyDescent="0.25">
      <c r="A73" s="19" t="s">
        <v>18</v>
      </c>
      <c r="B73" s="9"/>
      <c r="C73" s="9"/>
      <c r="D73" s="10" t="s">
        <v>121</v>
      </c>
      <c r="E73" s="4" t="s">
        <v>6</v>
      </c>
      <c r="F73" s="3" t="s">
        <v>117</v>
      </c>
      <c r="G73" s="93"/>
      <c r="H73" s="20">
        <f t="shared" si="2"/>
        <v>7533</v>
      </c>
    </row>
    <row r="74" spans="1:8" x14ac:dyDescent="0.25">
      <c r="A74" s="19" t="s">
        <v>20</v>
      </c>
      <c r="B74" s="9"/>
      <c r="C74" s="9"/>
      <c r="D74" s="4">
        <v>100</v>
      </c>
      <c r="E74" s="4" t="s">
        <v>6</v>
      </c>
      <c r="F74" s="3" t="s">
        <v>21</v>
      </c>
      <c r="G74" s="93"/>
      <c r="H74" s="20">
        <f t="shared" si="2"/>
        <v>7784</v>
      </c>
    </row>
    <row r="75" spans="1:8" x14ac:dyDescent="0.25">
      <c r="A75" s="21" t="s">
        <v>22</v>
      </c>
      <c r="B75" s="13"/>
      <c r="C75" s="13"/>
      <c r="D75" s="4">
        <v>80</v>
      </c>
      <c r="E75" s="4" t="s">
        <v>2</v>
      </c>
      <c r="F75" s="3" t="s">
        <v>112</v>
      </c>
      <c r="G75" s="93"/>
      <c r="H75" s="20">
        <f t="shared" si="2"/>
        <v>869.59999999999991</v>
      </c>
    </row>
    <row r="76" spans="1:8" x14ac:dyDescent="0.25">
      <c r="A76" s="21" t="s">
        <v>23</v>
      </c>
      <c r="B76" s="13"/>
      <c r="C76" s="13"/>
      <c r="D76" s="4">
        <v>80</v>
      </c>
      <c r="E76" s="4" t="s">
        <v>2</v>
      </c>
      <c r="F76" s="3" t="s">
        <v>118</v>
      </c>
      <c r="G76" s="93"/>
      <c r="H76" s="20">
        <f t="shared" si="2"/>
        <v>2003.1999999999998</v>
      </c>
    </row>
    <row r="77" spans="1:8" x14ac:dyDescent="0.25">
      <c r="A77" s="21" t="s">
        <v>25</v>
      </c>
      <c r="B77" s="13"/>
      <c r="C77" s="13"/>
      <c r="D77" s="4">
        <v>50</v>
      </c>
      <c r="E77" s="4" t="s">
        <v>2</v>
      </c>
      <c r="F77" s="3" t="s">
        <v>119</v>
      </c>
      <c r="G77" s="93"/>
      <c r="H77" s="20">
        <f t="shared" si="2"/>
        <v>953.5</v>
      </c>
    </row>
    <row r="78" spans="1:8" x14ac:dyDescent="0.25">
      <c r="A78" s="21" t="s">
        <v>26</v>
      </c>
      <c r="B78" s="13"/>
      <c r="C78" s="13"/>
      <c r="D78" s="4">
        <v>30</v>
      </c>
      <c r="E78" s="4" t="s">
        <v>2</v>
      </c>
      <c r="F78" s="3" t="s">
        <v>120</v>
      </c>
      <c r="G78" s="93"/>
      <c r="H78" s="20">
        <f t="shared" si="2"/>
        <v>648</v>
      </c>
    </row>
    <row r="79" spans="1:8" x14ac:dyDescent="0.25">
      <c r="A79" s="21" t="s">
        <v>58</v>
      </c>
      <c r="B79" s="13"/>
      <c r="C79" s="13"/>
      <c r="D79" s="4">
        <v>60</v>
      </c>
      <c r="E79" s="4" t="s">
        <v>34</v>
      </c>
      <c r="F79" s="3" t="s">
        <v>60</v>
      </c>
      <c r="G79" s="93"/>
      <c r="H79" s="20">
        <f t="shared" si="2"/>
        <v>39000</v>
      </c>
    </row>
    <row r="80" spans="1:8" x14ac:dyDescent="0.25">
      <c r="A80" s="21" t="s">
        <v>59</v>
      </c>
      <c r="B80" s="13"/>
      <c r="C80" s="13"/>
      <c r="D80" s="4">
        <v>13</v>
      </c>
      <c r="E80" s="4" t="s">
        <v>34</v>
      </c>
      <c r="F80" s="3" t="s">
        <v>61</v>
      </c>
      <c r="G80" s="93"/>
      <c r="H80" s="20">
        <f t="shared" si="2"/>
        <v>9490</v>
      </c>
    </row>
    <row r="81" spans="1:8" ht="15.75" thickBot="1" x14ac:dyDescent="0.3">
      <c r="A81" s="62" t="s">
        <v>27</v>
      </c>
      <c r="B81" s="63"/>
      <c r="C81" s="63"/>
      <c r="D81" s="64" t="s">
        <v>67</v>
      </c>
      <c r="E81" s="6" t="s">
        <v>2</v>
      </c>
      <c r="F81" s="7" t="s">
        <v>81</v>
      </c>
      <c r="G81" s="94"/>
      <c r="H81" s="24">
        <v>2030</v>
      </c>
    </row>
    <row r="82" spans="1:8" x14ac:dyDescent="0.25">
      <c r="A82" s="59"/>
      <c r="B82" s="59"/>
      <c r="C82" s="59"/>
      <c r="D82" s="65"/>
      <c r="E82" s="8"/>
      <c r="F82" s="102"/>
      <c r="G82" s="102"/>
      <c r="H82" s="60"/>
    </row>
    <row r="83" spans="1:8" x14ac:dyDescent="0.25">
      <c r="A83" s="59"/>
      <c r="B83" s="59"/>
      <c r="C83" s="59"/>
      <c r="D83" s="65"/>
      <c r="E83" s="8"/>
      <c r="F83" s="102"/>
      <c r="G83" s="102"/>
      <c r="H83" s="60"/>
    </row>
    <row r="84" spans="1:8" ht="15.75" thickBot="1" x14ac:dyDescent="0.3">
      <c r="H84" s="104"/>
    </row>
    <row r="85" spans="1:8" ht="15.75" x14ac:dyDescent="0.25">
      <c r="E85" s="25" t="s">
        <v>29</v>
      </c>
      <c r="F85" s="26"/>
      <c r="G85" s="26"/>
      <c r="H85" s="30">
        <v>73212.3</v>
      </c>
    </row>
    <row r="86" spans="1:8" ht="15.75" x14ac:dyDescent="0.25">
      <c r="E86" s="27" t="s">
        <v>30</v>
      </c>
      <c r="F86" s="28"/>
      <c r="G86" s="28"/>
      <c r="H86" s="31">
        <v>11713.96</v>
      </c>
    </row>
    <row r="87" spans="1:8" ht="16.5" thickBot="1" x14ac:dyDescent="0.3">
      <c r="E87" s="34" t="s">
        <v>31</v>
      </c>
      <c r="F87" s="29"/>
      <c r="G87" s="29"/>
      <c r="H87" s="35">
        <v>84926.26</v>
      </c>
    </row>
    <row r="88" spans="1:8" ht="15.75" x14ac:dyDescent="0.25">
      <c r="E88" s="8"/>
      <c r="F88" s="28"/>
      <c r="G88" s="28"/>
      <c r="H88" s="47"/>
    </row>
    <row r="95" spans="1:8" ht="15.75" thickBot="1" x14ac:dyDescent="0.3"/>
    <row r="96" spans="1:8" ht="39" customHeight="1" thickBot="1" x14ac:dyDescent="0.3">
      <c r="A96" s="36" t="s">
        <v>0</v>
      </c>
      <c r="B96" s="37"/>
      <c r="C96" s="37" t="s">
        <v>70</v>
      </c>
      <c r="D96" s="37" t="s">
        <v>74</v>
      </c>
      <c r="E96" s="44" t="s">
        <v>75</v>
      </c>
      <c r="F96" s="44" t="s">
        <v>76</v>
      </c>
      <c r="G96" s="98" t="s">
        <v>77</v>
      </c>
      <c r="H96" s="38" t="s">
        <v>31</v>
      </c>
    </row>
    <row r="97" spans="1:8" ht="15.75" thickBot="1" x14ac:dyDescent="0.3">
      <c r="A97" s="39">
        <v>2110200</v>
      </c>
      <c r="B97" s="46" t="s">
        <v>32</v>
      </c>
      <c r="C97" s="103">
        <v>339900</v>
      </c>
      <c r="D97" s="84">
        <v>84975</v>
      </c>
      <c r="E97" s="87">
        <v>84975</v>
      </c>
      <c r="F97" s="87">
        <v>84975</v>
      </c>
      <c r="G97" s="99">
        <v>84975</v>
      </c>
      <c r="H97" s="86"/>
    </row>
    <row r="98" spans="1:8" ht="27" customHeight="1" thickBot="1" x14ac:dyDescent="0.3"/>
    <row r="99" spans="1:8" x14ac:dyDescent="0.25">
      <c r="A99" s="14" t="s">
        <v>122</v>
      </c>
      <c r="B99" s="15"/>
      <c r="C99" s="15"/>
      <c r="D99" s="16" t="s">
        <v>10</v>
      </c>
      <c r="E99" s="17" t="s">
        <v>2</v>
      </c>
      <c r="F99" s="5" t="s">
        <v>11</v>
      </c>
      <c r="G99" s="92"/>
      <c r="H99" s="18">
        <f t="shared" ref="H99:H112" si="3">+D99*F99</f>
        <v>354.79999999999995</v>
      </c>
    </row>
    <row r="100" spans="1:8" x14ac:dyDescent="0.25">
      <c r="A100" s="19" t="s">
        <v>123</v>
      </c>
      <c r="B100" s="12"/>
      <c r="C100" s="12"/>
      <c r="D100" s="10" t="s">
        <v>10</v>
      </c>
      <c r="E100" s="4" t="s">
        <v>2</v>
      </c>
      <c r="F100" s="3" t="s">
        <v>124</v>
      </c>
      <c r="G100" s="93"/>
      <c r="H100" s="20">
        <f t="shared" si="3"/>
        <v>742.4</v>
      </c>
    </row>
    <row r="101" spans="1:8" x14ac:dyDescent="0.25">
      <c r="A101" s="19" t="s">
        <v>82</v>
      </c>
      <c r="B101" s="12"/>
      <c r="C101" s="12"/>
      <c r="D101" s="10" t="s">
        <v>5</v>
      </c>
      <c r="E101" s="4" t="s">
        <v>2</v>
      </c>
      <c r="F101" s="3" t="s">
        <v>97</v>
      </c>
      <c r="G101" s="93"/>
      <c r="H101" s="20">
        <f t="shared" si="3"/>
        <v>765.6</v>
      </c>
    </row>
    <row r="102" spans="1:8" x14ac:dyDescent="0.25">
      <c r="A102" s="19" t="s">
        <v>83</v>
      </c>
      <c r="B102" s="9"/>
      <c r="C102" s="9"/>
      <c r="D102" s="10" t="s">
        <v>5</v>
      </c>
      <c r="E102" s="4" t="s">
        <v>2</v>
      </c>
      <c r="F102" s="3" t="s">
        <v>98</v>
      </c>
      <c r="G102" s="93"/>
      <c r="H102" s="20">
        <f t="shared" si="3"/>
        <v>915.8</v>
      </c>
    </row>
    <row r="103" spans="1:8" x14ac:dyDescent="0.25">
      <c r="A103" s="19" t="s">
        <v>84</v>
      </c>
      <c r="B103" s="9"/>
      <c r="C103" s="9"/>
      <c r="D103" s="10" t="s">
        <v>67</v>
      </c>
      <c r="E103" s="4" t="s">
        <v>2</v>
      </c>
      <c r="F103" s="3" t="s">
        <v>99</v>
      </c>
      <c r="G103" s="93"/>
      <c r="H103" s="20">
        <f t="shared" si="3"/>
        <v>7555.8</v>
      </c>
    </row>
    <row r="104" spans="1:8" x14ac:dyDescent="0.25">
      <c r="A104" s="19" t="s">
        <v>85</v>
      </c>
      <c r="B104" s="9"/>
      <c r="C104" s="9"/>
      <c r="D104" s="10" t="s">
        <v>9</v>
      </c>
      <c r="E104" s="4" t="s">
        <v>2</v>
      </c>
      <c r="F104" s="3" t="s">
        <v>100</v>
      </c>
      <c r="G104" s="93"/>
      <c r="H104" s="20">
        <f t="shared" si="3"/>
        <v>5443.8</v>
      </c>
    </row>
    <row r="105" spans="1:8" x14ac:dyDescent="0.25">
      <c r="A105" s="19" t="s">
        <v>126</v>
      </c>
      <c r="B105" s="9"/>
      <c r="C105" s="9"/>
      <c r="D105" s="10" t="s">
        <v>17</v>
      </c>
      <c r="E105" s="4" t="s">
        <v>2</v>
      </c>
      <c r="F105" s="3" t="s">
        <v>127</v>
      </c>
      <c r="G105" s="93"/>
      <c r="H105" s="20">
        <f t="shared" si="3"/>
        <v>976.5</v>
      </c>
    </row>
    <row r="106" spans="1:8" x14ac:dyDescent="0.25">
      <c r="A106" s="21" t="s">
        <v>125</v>
      </c>
      <c r="B106" s="13"/>
      <c r="C106" s="13"/>
      <c r="D106" s="4">
        <v>100</v>
      </c>
      <c r="E106" s="4" t="s">
        <v>6</v>
      </c>
      <c r="F106" s="3" t="s">
        <v>128</v>
      </c>
      <c r="G106" s="93"/>
      <c r="H106" s="20">
        <f t="shared" si="3"/>
        <v>6789</v>
      </c>
    </row>
    <row r="107" spans="1:8" x14ac:dyDescent="0.25">
      <c r="A107" s="21" t="s">
        <v>23</v>
      </c>
      <c r="B107" s="13"/>
      <c r="C107" s="13"/>
      <c r="D107" s="4">
        <v>50</v>
      </c>
      <c r="E107" s="4" t="s">
        <v>2</v>
      </c>
      <c r="F107" s="3" t="s">
        <v>24</v>
      </c>
      <c r="G107" s="93"/>
      <c r="H107" s="20">
        <f t="shared" si="3"/>
        <v>1102</v>
      </c>
    </row>
    <row r="108" spans="1:8" x14ac:dyDescent="0.25">
      <c r="A108" s="21" t="s">
        <v>129</v>
      </c>
      <c r="B108" s="13"/>
      <c r="C108" s="13"/>
      <c r="D108" s="4">
        <v>100</v>
      </c>
      <c r="E108" s="4" t="s">
        <v>2</v>
      </c>
      <c r="F108" s="3" t="s">
        <v>130</v>
      </c>
      <c r="G108" s="93"/>
      <c r="H108" s="20">
        <f t="shared" si="3"/>
        <v>1311</v>
      </c>
    </row>
    <row r="109" spans="1:8" x14ac:dyDescent="0.25">
      <c r="A109" s="21" t="s">
        <v>131</v>
      </c>
      <c r="B109" s="13"/>
      <c r="C109" s="13"/>
      <c r="D109" s="4">
        <v>200</v>
      </c>
      <c r="E109" s="4" t="s">
        <v>2</v>
      </c>
      <c r="F109" s="3" t="s">
        <v>109</v>
      </c>
      <c r="G109" s="93"/>
      <c r="H109" s="20">
        <f t="shared" si="3"/>
        <v>3362.8</v>
      </c>
    </row>
    <row r="110" spans="1:8" x14ac:dyDescent="0.25">
      <c r="A110" s="21" t="s">
        <v>58</v>
      </c>
      <c r="B110" s="13"/>
      <c r="C110" s="13"/>
      <c r="D110" s="4">
        <v>50</v>
      </c>
      <c r="E110" s="4" t="s">
        <v>34</v>
      </c>
      <c r="F110" s="3" t="s">
        <v>60</v>
      </c>
      <c r="G110" s="93"/>
      <c r="H110" s="20">
        <f t="shared" si="3"/>
        <v>32500</v>
      </c>
    </row>
    <row r="111" spans="1:8" x14ac:dyDescent="0.25">
      <c r="A111" s="21" t="s">
        <v>59</v>
      </c>
      <c r="B111" s="13"/>
      <c r="C111" s="13"/>
      <c r="D111" s="4">
        <v>10</v>
      </c>
      <c r="E111" s="4" t="s">
        <v>34</v>
      </c>
      <c r="F111" s="3" t="s">
        <v>61</v>
      </c>
      <c r="G111" s="93"/>
      <c r="H111" s="20">
        <f t="shared" si="3"/>
        <v>7300</v>
      </c>
    </row>
    <row r="112" spans="1:8" ht="15.75" thickBot="1" x14ac:dyDescent="0.3">
      <c r="A112" s="62" t="s">
        <v>27</v>
      </c>
      <c r="B112" s="63"/>
      <c r="C112" s="63"/>
      <c r="D112" s="64" t="s">
        <v>5</v>
      </c>
      <c r="E112" s="6" t="s">
        <v>2</v>
      </c>
      <c r="F112" s="7" t="s">
        <v>28</v>
      </c>
      <c r="G112" s="94"/>
      <c r="H112" s="24">
        <f t="shared" si="3"/>
        <v>4064</v>
      </c>
    </row>
    <row r="113" spans="5:8" ht="34.5" customHeight="1" thickBot="1" x14ac:dyDescent="0.3">
      <c r="H113" s="104"/>
    </row>
    <row r="114" spans="5:8" ht="15.75" x14ac:dyDescent="0.25">
      <c r="E114" s="25" t="s">
        <v>29</v>
      </c>
      <c r="F114" s="26"/>
      <c r="G114" s="26"/>
      <c r="H114" s="30">
        <v>73183.5</v>
      </c>
    </row>
    <row r="115" spans="5:8" ht="15.75" x14ac:dyDescent="0.25">
      <c r="E115" s="27" t="s">
        <v>30</v>
      </c>
      <c r="F115" s="28"/>
      <c r="G115" s="28"/>
      <c r="H115" s="31">
        <v>11709.36</v>
      </c>
    </row>
    <row r="116" spans="5:8" ht="16.5" thickBot="1" x14ac:dyDescent="0.3">
      <c r="E116" s="34" t="s">
        <v>31</v>
      </c>
      <c r="F116" s="29"/>
      <c r="G116" s="29"/>
      <c r="H116" s="35">
        <v>84892.86</v>
      </c>
    </row>
  </sheetData>
  <mergeCells count="3">
    <mergeCell ref="A1:H1"/>
    <mergeCell ref="A2:H2"/>
    <mergeCell ref="A3:H3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J110"/>
  <sheetViews>
    <sheetView workbookViewId="0">
      <selection activeCell="B153" sqref="B153"/>
    </sheetView>
  </sheetViews>
  <sheetFormatPr baseColWidth="10" defaultRowHeight="15" x14ac:dyDescent="0.25"/>
  <cols>
    <col min="1" max="1" width="18" customWidth="1"/>
    <col min="2" max="2" width="41.28515625" customWidth="1"/>
    <col min="3" max="3" width="12.7109375" customWidth="1"/>
    <col min="4" max="4" width="14.5703125" customWidth="1"/>
    <col min="5" max="5" width="12" customWidth="1"/>
    <col min="6" max="6" width="12.5703125" customWidth="1"/>
    <col min="7" max="7" width="11.7109375" customWidth="1"/>
    <col min="8" max="8" width="10.7109375" customWidth="1"/>
  </cols>
  <sheetData>
    <row r="1" spans="1:10" ht="32.25" customHeight="1" x14ac:dyDescent="0.3">
      <c r="A1" s="138" t="s">
        <v>33</v>
      </c>
      <c r="B1" s="138"/>
      <c r="C1" s="138"/>
      <c r="D1" s="138"/>
      <c r="E1" s="138"/>
      <c r="F1" s="138"/>
      <c r="G1" s="138"/>
      <c r="H1" s="138"/>
      <c r="I1" s="1"/>
      <c r="J1" s="1"/>
    </row>
    <row r="2" spans="1:10" ht="27.75" customHeight="1" x14ac:dyDescent="0.4">
      <c r="A2" s="136" t="s">
        <v>188</v>
      </c>
      <c r="B2" s="136"/>
      <c r="C2" s="136"/>
      <c r="D2" s="136"/>
      <c r="E2" s="136"/>
      <c r="F2" s="136"/>
      <c r="G2" s="136"/>
      <c r="H2" s="136"/>
      <c r="I2" s="88"/>
      <c r="J2" s="88"/>
    </row>
    <row r="3" spans="1:10" ht="27.75" customHeight="1" x14ac:dyDescent="0.4">
      <c r="A3" s="136" t="s">
        <v>191</v>
      </c>
      <c r="B3" s="136"/>
      <c r="C3" s="136"/>
      <c r="D3" s="136"/>
      <c r="E3" s="136"/>
      <c r="F3" s="136"/>
      <c r="G3" s="136"/>
      <c r="H3" s="136"/>
      <c r="I3" s="109"/>
      <c r="J3" s="109"/>
    </row>
    <row r="4" spans="1:10" ht="19.5" customHeight="1" thickBot="1" x14ac:dyDescent="0.3"/>
    <row r="5" spans="1:10" ht="39" customHeight="1" thickBot="1" x14ac:dyDescent="0.3">
      <c r="A5" s="36" t="s">
        <v>0</v>
      </c>
      <c r="B5" s="37"/>
      <c r="C5" s="37" t="s">
        <v>70</v>
      </c>
      <c r="D5" s="40" t="s">
        <v>74</v>
      </c>
      <c r="E5" s="37" t="s">
        <v>75</v>
      </c>
      <c r="F5" s="37" t="s">
        <v>76</v>
      </c>
      <c r="G5" s="90" t="s">
        <v>77</v>
      </c>
      <c r="H5" s="38" t="s">
        <v>31</v>
      </c>
      <c r="I5" s="89"/>
    </row>
    <row r="6" spans="1:10" ht="13.5" customHeight="1" thickBot="1" x14ac:dyDescent="0.3">
      <c r="A6" s="39">
        <v>2110600</v>
      </c>
      <c r="B6" s="45" t="s">
        <v>62</v>
      </c>
      <c r="C6" s="103">
        <v>103200</v>
      </c>
      <c r="D6" s="85">
        <v>25800</v>
      </c>
      <c r="E6" s="84">
        <v>25800</v>
      </c>
      <c r="F6" s="84">
        <v>25800</v>
      </c>
      <c r="G6" s="91">
        <v>25800</v>
      </c>
      <c r="H6" s="86"/>
    </row>
    <row r="7" spans="1:10" ht="12" customHeight="1" thickBot="1" x14ac:dyDescent="0.3">
      <c r="A7" s="2"/>
    </row>
    <row r="8" spans="1:10" ht="14.1" customHeight="1" x14ac:dyDescent="0.25">
      <c r="A8" s="14" t="s">
        <v>132</v>
      </c>
      <c r="B8" s="15"/>
      <c r="C8" s="15"/>
      <c r="D8" s="16" t="s">
        <v>19</v>
      </c>
      <c r="E8" s="17" t="s">
        <v>65</v>
      </c>
      <c r="F8" s="5" t="s">
        <v>153</v>
      </c>
      <c r="G8" s="92"/>
      <c r="H8" s="18">
        <f t="shared" ref="H8:H24" si="0">+D8*F8</f>
        <v>590</v>
      </c>
    </row>
    <row r="9" spans="1:10" ht="14.1" customHeight="1" x14ac:dyDescent="0.25">
      <c r="A9" s="19" t="s">
        <v>135</v>
      </c>
      <c r="B9" s="12"/>
      <c r="C9" s="12"/>
      <c r="D9" s="10" t="s">
        <v>19</v>
      </c>
      <c r="E9" s="4" t="s">
        <v>65</v>
      </c>
      <c r="F9" s="3" t="s">
        <v>153</v>
      </c>
      <c r="G9" s="93"/>
      <c r="H9" s="20">
        <f t="shared" si="0"/>
        <v>590</v>
      </c>
    </row>
    <row r="10" spans="1:10" ht="14.1" customHeight="1" x14ac:dyDescent="0.25">
      <c r="A10" s="19" t="s">
        <v>136</v>
      </c>
      <c r="B10" s="9"/>
      <c r="C10" s="9"/>
      <c r="D10" s="10" t="s">
        <v>19</v>
      </c>
      <c r="E10" s="4" t="s">
        <v>65</v>
      </c>
      <c r="F10" s="3" t="s">
        <v>153</v>
      </c>
      <c r="G10" s="93"/>
      <c r="H10" s="20">
        <f t="shared" si="0"/>
        <v>590</v>
      </c>
    </row>
    <row r="11" spans="1:10" ht="14.1" customHeight="1" x14ac:dyDescent="0.25">
      <c r="A11" s="19" t="s">
        <v>137</v>
      </c>
      <c r="B11" s="9"/>
      <c r="C11" s="9"/>
      <c r="D11" s="10" t="s">
        <v>3</v>
      </c>
      <c r="E11" s="4" t="s">
        <v>65</v>
      </c>
      <c r="F11" s="3" t="s">
        <v>154</v>
      </c>
      <c r="G11" s="93"/>
      <c r="H11" s="20">
        <f t="shared" si="0"/>
        <v>350</v>
      </c>
    </row>
    <row r="12" spans="1:10" ht="14.1" customHeight="1" x14ac:dyDescent="0.25">
      <c r="A12" s="19" t="s">
        <v>138</v>
      </c>
      <c r="B12" s="9"/>
      <c r="C12" s="9"/>
      <c r="D12" s="10" t="s">
        <v>1</v>
      </c>
      <c r="E12" s="4" t="s">
        <v>133</v>
      </c>
      <c r="F12" s="3" t="s">
        <v>155</v>
      </c>
      <c r="G12" s="93"/>
      <c r="H12" s="20">
        <f t="shared" si="0"/>
        <v>900</v>
      </c>
    </row>
    <row r="13" spans="1:10" ht="14.1" customHeight="1" x14ac:dyDescent="0.25">
      <c r="A13" s="19" t="s">
        <v>139</v>
      </c>
      <c r="B13" s="9"/>
      <c r="C13" s="9"/>
      <c r="D13" s="10" t="s">
        <v>3</v>
      </c>
      <c r="E13" s="4" t="s">
        <v>2</v>
      </c>
      <c r="F13" s="3" t="s">
        <v>156</v>
      </c>
      <c r="G13" s="93"/>
      <c r="H13" s="20">
        <f t="shared" si="0"/>
        <v>320</v>
      </c>
    </row>
    <row r="14" spans="1:10" ht="14.1" customHeight="1" x14ac:dyDescent="0.25">
      <c r="A14" s="19" t="s">
        <v>140</v>
      </c>
      <c r="B14" s="9"/>
      <c r="C14" s="9"/>
      <c r="D14" s="4">
        <v>10</v>
      </c>
      <c r="E14" s="4" t="s">
        <v>134</v>
      </c>
      <c r="F14" s="3" t="s">
        <v>157</v>
      </c>
      <c r="G14" s="93"/>
      <c r="H14" s="20">
        <f t="shared" si="0"/>
        <v>200</v>
      </c>
    </row>
    <row r="15" spans="1:10" ht="14.1" customHeight="1" x14ac:dyDescent="0.25">
      <c r="A15" s="21" t="s">
        <v>141</v>
      </c>
      <c r="B15" s="13"/>
      <c r="C15" s="13"/>
      <c r="D15" s="4">
        <v>1</v>
      </c>
      <c r="E15" s="4" t="s">
        <v>133</v>
      </c>
      <c r="F15" s="3" t="s">
        <v>158</v>
      </c>
      <c r="G15" s="93"/>
      <c r="H15" s="20">
        <f t="shared" si="0"/>
        <v>660</v>
      </c>
    </row>
    <row r="16" spans="1:10" ht="14.1" customHeight="1" x14ac:dyDescent="0.25">
      <c r="A16" s="21" t="s">
        <v>142</v>
      </c>
      <c r="B16" s="13"/>
      <c r="C16" s="13"/>
      <c r="D16" s="4">
        <v>50</v>
      </c>
      <c r="E16" s="4" t="s">
        <v>2</v>
      </c>
      <c r="F16" s="3" t="s">
        <v>159</v>
      </c>
      <c r="G16" s="93"/>
      <c r="H16" s="20">
        <f t="shared" si="0"/>
        <v>750</v>
      </c>
    </row>
    <row r="17" spans="1:9" ht="14.1" customHeight="1" x14ac:dyDescent="0.25">
      <c r="A17" s="21" t="s">
        <v>143</v>
      </c>
      <c r="B17" s="13"/>
      <c r="C17" s="13"/>
      <c r="D17" s="4">
        <v>5</v>
      </c>
      <c r="E17" s="4" t="s">
        <v>34</v>
      </c>
      <c r="F17" s="3" t="s">
        <v>151</v>
      </c>
      <c r="G17" s="93"/>
      <c r="H17" s="20">
        <f t="shared" si="0"/>
        <v>1200</v>
      </c>
    </row>
    <row r="18" spans="1:9" ht="14.1" customHeight="1" x14ac:dyDescent="0.25">
      <c r="A18" s="32" t="s">
        <v>144</v>
      </c>
      <c r="B18" s="33"/>
      <c r="C18" s="13"/>
      <c r="D18" s="4">
        <v>2</v>
      </c>
      <c r="E18" s="4" t="s">
        <v>34</v>
      </c>
      <c r="F18" s="3" t="s">
        <v>160</v>
      </c>
      <c r="G18" s="93"/>
      <c r="H18" s="20">
        <f t="shared" si="0"/>
        <v>996</v>
      </c>
    </row>
    <row r="19" spans="1:9" ht="14.1" customHeight="1" x14ac:dyDescent="0.25">
      <c r="A19" s="32" t="s">
        <v>145</v>
      </c>
      <c r="B19" s="33"/>
      <c r="C19" s="13"/>
      <c r="D19" s="4">
        <v>1</v>
      </c>
      <c r="E19" s="4" t="s">
        <v>133</v>
      </c>
      <c r="F19" s="3" t="s">
        <v>161</v>
      </c>
      <c r="G19" s="93"/>
      <c r="H19" s="20">
        <f t="shared" si="0"/>
        <v>912</v>
      </c>
    </row>
    <row r="20" spans="1:9" ht="14.1" customHeight="1" x14ac:dyDescent="0.25">
      <c r="A20" s="21" t="s">
        <v>146</v>
      </c>
      <c r="B20" s="13"/>
      <c r="C20" s="13"/>
      <c r="D20" s="4">
        <v>30</v>
      </c>
      <c r="E20" s="4" t="s">
        <v>34</v>
      </c>
      <c r="F20" s="3" t="s">
        <v>162</v>
      </c>
      <c r="G20" s="93"/>
      <c r="H20" s="20">
        <f t="shared" si="0"/>
        <v>8400</v>
      </c>
    </row>
    <row r="21" spans="1:9" ht="14.1" customHeight="1" x14ac:dyDescent="0.25">
      <c r="A21" s="21" t="s">
        <v>147</v>
      </c>
      <c r="B21" s="13"/>
      <c r="C21" s="9"/>
      <c r="D21" s="10" t="s">
        <v>3</v>
      </c>
      <c r="E21" s="4" t="s">
        <v>2</v>
      </c>
      <c r="F21" s="3" t="s">
        <v>163</v>
      </c>
      <c r="G21" s="93"/>
      <c r="H21" s="20">
        <f t="shared" si="0"/>
        <v>390</v>
      </c>
    </row>
    <row r="22" spans="1:9" ht="14.1" customHeight="1" x14ac:dyDescent="0.25">
      <c r="A22" s="19" t="s">
        <v>148</v>
      </c>
      <c r="B22" s="9"/>
      <c r="C22" s="9"/>
      <c r="D22" s="10" t="s">
        <v>3</v>
      </c>
      <c r="E22" s="4" t="s">
        <v>2</v>
      </c>
      <c r="F22" s="3" t="s">
        <v>164</v>
      </c>
      <c r="G22" s="93"/>
      <c r="H22" s="20">
        <f t="shared" si="0"/>
        <v>450</v>
      </c>
    </row>
    <row r="23" spans="1:9" ht="14.1" customHeight="1" x14ac:dyDescent="0.25">
      <c r="A23" s="19" t="s">
        <v>149</v>
      </c>
      <c r="B23" s="9"/>
      <c r="C23" s="9"/>
      <c r="D23" s="10" t="s">
        <v>66</v>
      </c>
      <c r="E23" s="4" t="s">
        <v>34</v>
      </c>
      <c r="F23" s="3" t="s">
        <v>165</v>
      </c>
      <c r="G23" s="93"/>
      <c r="H23" s="20">
        <f t="shared" si="0"/>
        <v>5000</v>
      </c>
    </row>
    <row r="24" spans="1:9" ht="14.1" customHeight="1" thickBot="1" x14ac:dyDescent="0.3">
      <c r="A24" s="62" t="s">
        <v>150</v>
      </c>
      <c r="B24" s="63"/>
      <c r="C24" s="63"/>
      <c r="D24" s="64" t="s">
        <v>73</v>
      </c>
      <c r="E24" s="6" t="s">
        <v>152</v>
      </c>
      <c r="F24" s="7" t="s">
        <v>151</v>
      </c>
      <c r="G24" s="94"/>
      <c r="H24" s="24">
        <f t="shared" si="0"/>
        <v>240</v>
      </c>
    </row>
    <row r="25" spans="1:9" ht="29.25" customHeight="1" thickBot="1" x14ac:dyDescent="0.3">
      <c r="H25" s="104"/>
    </row>
    <row r="26" spans="1:9" ht="15.75" x14ac:dyDescent="0.25">
      <c r="E26" s="25" t="s">
        <v>29</v>
      </c>
      <c r="F26" s="26"/>
      <c r="G26" s="26"/>
      <c r="H26" s="30">
        <v>22538</v>
      </c>
    </row>
    <row r="27" spans="1:9" ht="15.75" x14ac:dyDescent="0.25">
      <c r="E27" s="27" t="s">
        <v>30</v>
      </c>
      <c r="F27" s="28"/>
      <c r="G27" s="28"/>
      <c r="H27" s="31">
        <v>3606.08</v>
      </c>
    </row>
    <row r="28" spans="1:9" ht="16.5" thickBot="1" x14ac:dyDescent="0.3">
      <c r="E28" s="34" t="s">
        <v>31</v>
      </c>
      <c r="F28" s="29"/>
      <c r="G28" s="29"/>
      <c r="H28" s="35">
        <v>26144.080000000002</v>
      </c>
    </row>
    <row r="29" spans="1:9" ht="15.75" x14ac:dyDescent="0.25">
      <c r="E29" s="8"/>
      <c r="F29" s="28"/>
      <c r="G29" s="28"/>
      <c r="H29" s="47"/>
      <c r="I29" s="28"/>
    </row>
    <row r="30" spans="1:9" ht="15.75" x14ac:dyDescent="0.25">
      <c r="E30" s="8"/>
      <c r="F30" s="28"/>
      <c r="G30" s="28"/>
      <c r="H30" s="47"/>
      <c r="I30" s="28"/>
    </row>
    <row r="31" spans="1:9" ht="15.75" x14ac:dyDescent="0.25">
      <c r="E31" s="8"/>
      <c r="F31" s="28"/>
      <c r="G31" s="28"/>
      <c r="H31" s="47"/>
      <c r="I31" s="28"/>
    </row>
    <row r="32" spans="1:9" ht="15.75" x14ac:dyDescent="0.25">
      <c r="E32" s="8"/>
      <c r="F32" s="28"/>
      <c r="G32" s="28"/>
      <c r="H32" s="47"/>
      <c r="I32" s="28"/>
    </row>
    <row r="33" spans="1:9" ht="15.75" x14ac:dyDescent="0.25">
      <c r="E33" s="8"/>
      <c r="F33" s="28"/>
      <c r="G33" s="28"/>
      <c r="H33" s="47"/>
      <c r="I33" s="28"/>
    </row>
    <row r="34" spans="1:9" ht="16.5" thickBot="1" x14ac:dyDescent="0.3">
      <c r="E34" s="8"/>
      <c r="F34" s="28"/>
      <c r="G34" s="28"/>
      <c r="H34" s="47"/>
      <c r="I34" s="28"/>
    </row>
    <row r="35" spans="1:9" ht="39" customHeight="1" thickBot="1" x14ac:dyDescent="0.3">
      <c r="A35" s="36" t="s">
        <v>0</v>
      </c>
      <c r="B35" s="37"/>
      <c r="C35" s="37" t="s">
        <v>70</v>
      </c>
      <c r="D35" s="37" t="s">
        <v>74</v>
      </c>
      <c r="E35" s="40" t="s">
        <v>75</v>
      </c>
      <c r="F35" s="37" t="s">
        <v>76</v>
      </c>
      <c r="G35" s="90" t="s">
        <v>77</v>
      </c>
      <c r="H35" s="38" t="s">
        <v>31</v>
      </c>
    </row>
    <row r="36" spans="1:9" ht="15.75" thickBot="1" x14ac:dyDescent="0.3">
      <c r="A36" s="39">
        <v>2110600</v>
      </c>
      <c r="B36" s="46" t="s">
        <v>79</v>
      </c>
      <c r="C36" s="103">
        <v>103200</v>
      </c>
      <c r="D36" s="84">
        <v>25800</v>
      </c>
      <c r="E36" s="85">
        <v>25800</v>
      </c>
      <c r="F36" s="84">
        <v>25800</v>
      </c>
      <c r="G36" s="91">
        <v>25800</v>
      </c>
      <c r="H36" s="86"/>
      <c r="I36" s="105"/>
    </row>
    <row r="37" spans="1:9" ht="21.75" customHeight="1" thickBot="1" x14ac:dyDescent="0.3"/>
    <row r="38" spans="1:9" x14ac:dyDescent="0.25">
      <c r="A38" s="14" t="s">
        <v>132</v>
      </c>
      <c r="B38" s="15"/>
      <c r="C38" s="15"/>
      <c r="D38" s="16" t="s">
        <v>19</v>
      </c>
      <c r="E38" s="17" t="s">
        <v>65</v>
      </c>
      <c r="F38" s="5" t="s">
        <v>153</v>
      </c>
      <c r="G38" s="92"/>
      <c r="H38" s="18">
        <f t="shared" ref="H38:H49" si="1">+D38*F38</f>
        <v>590</v>
      </c>
    </row>
    <row r="39" spans="1:9" x14ac:dyDescent="0.25">
      <c r="A39" s="19" t="s">
        <v>135</v>
      </c>
      <c r="B39" s="12"/>
      <c r="C39" s="12"/>
      <c r="D39" s="10" t="s">
        <v>19</v>
      </c>
      <c r="E39" s="4" t="s">
        <v>65</v>
      </c>
      <c r="F39" s="3" t="s">
        <v>153</v>
      </c>
      <c r="G39" s="93"/>
      <c r="H39" s="20">
        <f t="shared" si="1"/>
        <v>590</v>
      </c>
    </row>
    <row r="40" spans="1:9" x14ac:dyDescent="0.25">
      <c r="A40" s="19" t="s">
        <v>136</v>
      </c>
      <c r="B40" s="9"/>
      <c r="C40" s="9"/>
      <c r="D40" s="10" t="s">
        <v>19</v>
      </c>
      <c r="E40" s="4" t="s">
        <v>65</v>
      </c>
      <c r="F40" s="3" t="s">
        <v>153</v>
      </c>
      <c r="G40" s="93"/>
      <c r="H40" s="20">
        <f t="shared" si="1"/>
        <v>590</v>
      </c>
    </row>
    <row r="41" spans="1:9" x14ac:dyDescent="0.25">
      <c r="A41" s="19" t="s">
        <v>137</v>
      </c>
      <c r="B41" s="9"/>
      <c r="C41" s="9"/>
      <c r="D41" s="10" t="s">
        <v>1</v>
      </c>
      <c r="E41" s="4" t="s">
        <v>65</v>
      </c>
      <c r="F41" s="3" t="s">
        <v>154</v>
      </c>
      <c r="G41" s="93"/>
      <c r="H41" s="20">
        <f t="shared" si="1"/>
        <v>175</v>
      </c>
    </row>
    <row r="42" spans="1:9" x14ac:dyDescent="0.25">
      <c r="A42" s="19" t="s">
        <v>138</v>
      </c>
      <c r="B42" s="9"/>
      <c r="C42" s="9"/>
      <c r="D42" s="10" t="s">
        <v>1</v>
      </c>
      <c r="E42" s="4" t="s">
        <v>133</v>
      </c>
      <c r="F42" s="3" t="s">
        <v>155</v>
      </c>
      <c r="G42" s="93"/>
      <c r="H42" s="20">
        <f t="shared" si="1"/>
        <v>900</v>
      </c>
    </row>
    <row r="43" spans="1:9" x14ac:dyDescent="0.25">
      <c r="A43" s="19" t="s">
        <v>140</v>
      </c>
      <c r="B43" s="9"/>
      <c r="C43" s="9"/>
      <c r="D43" s="4">
        <v>10</v>
      </c>
      <c r="E43" s="4" t="s">
        <v>134</v>
      </c>
      <c r="F43" s="3" t="s">
        <v>157</v>
      </c>
      <c r="G43" s="93"/>
      <c r="H43" s="20">
        <f t="shared" si="1"/>
        <v>200</v>
      </c>
    </row>
    <row r="44" spans="1:9" x14ac:dyDescent="0.25">
      <c r="A44" s="21" t="s">
        <v>141</v>
      </c>
      <c r="B44" s="13"/>
      <c r="C44" s="13"/>
      <c r="D44" s="4">
        <v>1</v>
      </c>
      <c r="E44" s="4" t="s">
        <v>133</v>
      </c>
      <c r="F44" s="3" t="s">
        <v>158</v>
      </c>
      <c r="G44" s="93"/>
      <c r="H44" s="20">
        <f t="shared" si="1"/>
        <v>660</v>
      </c>
    </row>
    <row r="45" spans="1:9" x14ac:dyDescent="0.25">
      <c r="A45" s="32" t="s">
        <v>145</v>
      </c>
      <c r="B45" s="33"/>
      <c r="C45" s="13"/>
      <c r="D45" s="4">
        <v>1</v>
      </c>
      <c r="E45" s="4" t="s">
        <v>133</v>
      </c>
      <c r="F45" s="3" t="s">
        <v>161</v>
      </c>
      <c r="G45" s="93"/>
      <c r="H45" s="20">
        <f t="shared" si="1"/>
        <v>912</v>
      </c>
    </row>
    <row r="46" spans="1:9" x14ac:dyDescent="0.25">
      <c r="A46" s="21" t="s">
        <v>146</v>
      </c>
      <c r="B46" s="13"/>
      <c r="C46" s="13"/>
      <c r="D46" s="4">
        <v>30</v>
      </c>
      <c r="E46" s="4" t="s">
        <v>34</v>
      </c>
      <c r="F46" s="3" t="s">
        <v>162</v>
      </c>
      <c r="G46" s="93"/>
      <c r="H46" s="20">
        <f t="shared" si="1"/>
        <v>8400</v>
      </c>
    </row>
    <row r="47" spans="1:9" x14ac:dyDescent="0.25">
      <c r="A47" s="21" t="s">
        <v>147</v>
      </c>
      <c r="B47" s="13"/>
      <c r="C47" s="9"/>
      <c r="D47" s="10" t="s">
        <v>3</v>
      </c>
      <c r="E47" s="4" t="s">
        <v>2</v>
      </c>
      <c r="F47" s="3" t="s">
        <v>163</v>
      </c>
      <c r="G47" s="93"/>
      <c r="H47" s="20">
        <f t="shared" si="1"/>
        <v>390</v>
      </c>
    </row>
    <row r="48" spans="1:9" x14ac:dyDescent="0.25">
      <c r="A48" s="19" t="s">
        <v>148</v>
      </c>
      <c r="B48" s="9"/>
      <c r="C48" s="9"/>
      <c r="D48" s="10" t="s">
        <v>3</v>
      </c>
      <c r="E48" s="4" t="s">
        <v>2</v>
      </c>
      <c r="F48" s="3" t="s">
        <v>164</v>
      </c>
      <c r="G48" s="93"/>
      <c r="H48" s="20">
        <f t="shared" si="1"/>
        <v>450</v>
      </c>
    </row>
    <row r="49" spans="1:9" ht="15.75" thickBot="1" x14ac:dyDescent="0.3">
      <c r="A49" s="62" t="s">
        <v>149</v>
      </c>
      <c r="B49" s="63"/>
      <c r="C49" s="63"/>
      <c r="D49" s="64" t="s">
        <v>66</v>
      </c>
      <c r="E49" s="6" t="s">
        <v>34</v>
      </c>
      <c r="F49" s="7" t="s">
        <v>165</v>
      </c>
      <c r="G49" s="94"/>
      <c r="H49" s="24">
        <f t="shared" si="1"/>
        <v>5000</v>
      </c>
    </row>
    <row r="50" spans="1:9" ht="45" customHeight="1" thickBot="1" x14ac:dyDescent="0.3">
      <c r="A50" s="66"/>
      <c r="B50" s="66"/>
      <c r="C50" s="66"/>
      <c r="D50" s="8"/>
      <c r="E50" s="8"/>
      <c r="F50" s="60"/>
      <c r="G50" s="60"/>
      <c r="H50" s="60"/>
    </row>
    <row r="51" spans="1:9" ht="15.75" x14ac:dyDescent="0.25">
      <c r="E51" s="25" t="s">
        <v>29</v>
      </c>
      <c r="F51" s="26"/>
      <c r="G51" s="26"/>
      <c r="H51" s="30">
        <v>18857</v>
      </c>
    </row>
    <row r="52" spans="1:9" ht="15.75" x14ac:dyDescent="0.25">
      <c r="E52" s="27" t="s">
        <v>30</v>
      </c>
      <c r="F52" s="28"/>
      <c r="G52" s="28"/>
      <c r="H52" s="31">
        <v>3017.12</v>
      </c>
    </row>
    <row r="53" spans="1:9" ht="16.5" thickBot="1" x14ac:dyDescent="0.3">
      <c r="E53" s="34" t="s">
        <v>31</v>
      </c>
      <c r="F53" s="29"/>
      <c r="G53" s="29"/>
      <c r="H53" s="35">
        <v>21874.12</v>
      </c>
      <c r="I53" s="106"/>
    </row>
    <row r="54" spans="1:9" ht="15.75" x14ac:dyDescent="0.25">
      <c r="E54" s="8"/>
      <c r="F54" s="28"/>
      <c r="G54" s="28"/>
      <c r="H54" s="47"/>
      <c r="I54" s="106"/>
    </row>
    <row r="55" spans="1:9" ht="15.75" x14ac:dyDescent="0.25">
      <c r="E55" s="8"/>
      <c r="F55" s="28"/>
      <c r="G55" s="28"/>
      <c r="H55" s="47"/>
      <c r="I55" s="106"/>
    </row>
    <row r="56" spans="1:9" ht="15.75" x14ac:dyDescent="0.25">
      <c r="E56" s="8"/>
      <c r="F56" s="28"/>
      <c r="G56" s="28"/>
      <c r="H56" s="47"/>
      <c r="I56" s="28"/>
    </row>
    <row r="57" spans="1:9" ht="15.75" x14ac:dyDescent="0.25">
      <c r="E57" s="8"/>
      <c r="F57" s="28"/>
      <c r="G57" s="28"/>
      <c r="H57" s="47"/>
      <c r="I57" s="28"/>
    </row>
    <row r="58" spans="1:9" ht="15.75" x14ac:dyDescent="0.25">
      <c r="E58" s="8"/>
      <c r="F58" s="28"/>
      <c r="G58" s="28"/>
      <c r="H58" s="47"/>
      <c r="I58" s="28"/>
    </row>
    <row r="59" spans="1:9" ht="15.75" x14ac:dyDescent="0.25">
      <c r="E59" s="8"/>
      <c r="F59" s="28"/>
      <c r="G59" s="28"/>
      <c r="H59" s="47"/>
      <c r="I59" s="28"/>
    </row>
    <row r="60" spans="1:9" ht="15.75" x14ac:dyDescent="0.25">
      <c r="E60" s="8"/>
      <c r="F60" s="28"/>
      <c r="G60" s="28"/>
      <c r="H60" s="47"/>
      <c r="I60" s="28"/>
    </row>
    <row r="61" spans="1:9" ht="15.75" x14ac:dyDescent="0.25">
      <c r="E61" s="8"/>
      <c r="F61" s="28"/>
      <c r="G61" s="28"/>
      <c r="H61" s="47"/>
      <c r="I61" s="28"/>
    </row>
    <row r="62" spans="1:9" ht="15.75" x14ac:dyDescent="0.25">
      <c r="E62" s="8"/>
      <c r="F62" s="28"/>
      <c r="G62" s="28"/>
      <c r="H62" s="47"/>
      <c r="I62" s="28"/>
    </row>
    <row r="63" spans="1:9" ht="16.5" thickBot="1" x14ac:dyDescent="0.3">
      <c r="E63" s="8"/>
      <c r="F63" s="28"/>
      <c r="G63" s="28"/>
      <c r="H63" s="47"/>
      <c r="I63" s="28"/>
    </row>
    <row r="64" spans="1:9" ht="39" customHeight="1" thickBot="1" x14ac:dyDescent="0.3">
      <c r="A64" s="36" t="s">
        <v>0</v>
      </c>
      <c r="B64" s="37"/>
      <c r="C64" s="37" t="s">
        <v>70</v>
      </c>
      <c r="D64" s="37" t="s">
        <v>74</v>
      </c>
      <c r="E64" s="44" t="s">
        <v>75</v>
      </c>
      <c r="F64" s="40" t="s">
        <v>76</v>
      </c>
      <c r="G64" s="100" t="s">
        <v>77</v>
      </c>
      <c r="H64" s="38" t="s">
        <v>31</v>
      </c>
    </row>
    <row r="65" spans="1:8" ht="15.75" thickBot="1" x14ac:dyDescent="0.3">
      <c r="A65" s="39">
        <v>2110600</v>
      </c>
      <c r="B65" s="46" t="s">
        <v>62</v>
      </c>
      <c r="C65" s="103">
        <v>103200</v>
      </c>
      <c r="D65" s="84">
        <v>25800</v>
      </c>
      <c r="E65" s="87">
        <v>25800</v>
      </c>
      <c r="F65" s="85">
        <v>25800</v>
      </c>
      <c r="G65" s="101">
        <v>25800</v>
      </c>
      <c r="H65" s="86"/>
    </row>
    <row r="66" spans="1:8" ht="15.75" thickBot="1" x14ac:dyDescent="0.3"/>
    <row r="67" spans="1:8" x14ac:dyDescent="0.25">
      <c r="A67" s="14" t="s">
        <v>132</v>
      </c>
      <c r="B67" s="15"/>
      <c r="C67" s="15"/>
      <c r="D67" s="16" t="s">
        <v>1</v>
      </c>
      <c r="E67" s="17" t="s">
        <v>65</v>
      </c>
      <c r="F67" s="5" t="s">
        <v>153</v>
      </c>
      <c r="G67" s="92"/>
      <c r="H67" s="18">
        <f t="shared" ref="H67:H75" si="2">+D67*F67</f>
        <v>147.5</v>
      </c>
    </row>
    <row r="68" spans="1:8" x14ac:dyDescent="0.25">
      <c r="A68" s="19" t="s">
        <v>135</v>
      </c>
      <c r="B68" s="12"/>
      <c r="C68" s="12"/>
      <c r="D68" s="10" t="s">
        <v>3</v>
      </c>
      <c r="E68" s="4" t="s">
        <v>65</v>
      </c>
      <c r="F68" s="3" t="s">
        <v>153</v>
      </c>
      <c r="G68" s="93"/>
      <c r="H68" s="20">
        <f t="shared" si="2"/>
        <v>295</v>
      </c>
    </row>
    <row r="69" spans="1:8" x14ac:dyDescent="0.25">
      <c r="A69" s="19" t="s">
        <v>136</v>
      </c>
      <c r="B69" s="9"/>
      <c r="C69" s="9"/>
      <c r="D69" s="10" t="s">
        <v>69</v>
      </c>
      <c r="E69" s="4" t="s">
        <v>65</v>
      </c>
      <c r="F69" s="3" t="s">
        <v>153</v>
      </c>
      <c r="G69" s="93"/>
      <c r="H69" s="20">
        <f t="shared" si="2"/>
        <v>118</v>
      </c>
    </row>
    <row r="70" spans="1:8" x14ac:dyDescent="0.25">
      <c r="A70" s="19" t="s">
        <v>138</v>
      </c>
      <c r="B70" s="9"/>
      <c r="C70" s="9"/>
      <c r="D70" s="10" t="s">
        <v>1</v>
      </c>
      <c r="E70" s="4" t="s">
        <v>34</v>
      </c>
      <c r="F70" s="3" t="s">
        <v>155</v>
      </c>
      <c r="G70" s="93"/>
      <c r="H70" s="20">
        <f t="shared" si="2"/>
        <v>900</v>
      </c>
    </row>
    <row r="71" spans="1:8" x14ac:dyDescent="0.25">
      <c r="A71" s="19" t="s">
        <v>140</v>
      </c>
      <c r="B71" s="9"/>
      <c r="C71" s="9"/>
      <c r="D71" s="4">
        <v>10</v>
      </c>
      <c r="E71" s="4" t="s">
        <v>134</v>
      </c>
      <c r="F71" s="3" t="s">
        <v>157</v>
      </c>
      <c r="G71" s="93"/>
      <c r="H71" s="20">
        <f t="shared" si="2"/>
        <v>200</v>
      </c>
    </row>
    <row r="72" spans="1:8" x14ac:dyDescent="0.25">
      <c r="A72" s="21" t="s">
        <v>141</v>
      </c>
      <c r="B72" s="13"/>
      <c r="C72" s="13"/>
      <c r="D72" s="4">
        <v>1</v>
      </c>
      <c r="E72" s="4" t="s">
        <v>133</v>
      </c>
      <c r="F72" s="3" t="s">
        <v>158</v>
      </c>
      <c r="G72" s="93"/>
      <c r="H72" s="20">
        <f t="shared" si="2"/>
        <v>660</v>
      </c>
    </row>
    <row r="73" spans="1:8" x14ac:dyDescent="0.25">
      <c r="A73" s="32" t="s">
        <v>145</v>
      </c>
      <c r="B73" s="33"/>
      <c r="C73" s="13"/>
      <c r="D73" s="4">
        <v>1</v>
      </c>
      <c r="E73" s="4" t="s">
        <v>133</v>
      </c>
      <c r="F73" s="3" t="s">
        <v>161</v>
      </c>
      <c r="G73" s="93"/>
      <c r="H73" s="20">
        <f t="shared" si="2"/>
        <v>912</v>
      </c>
    </row>
    <row r="74" spans="1:8" x14ac:dyDescent="0.25">
      <c r="A74" s="21" t="s">
        <v>146</v>
      </c>
      <c r="B74" s="13"/>
      <c r="C74" s="13"/>
      <c r="D74" s="4">
        <v>50</v>
      </c>
      <c r="E74" s="4" t="s">
        <v>34</v>
      </c>
      <c r="F74" s="3" t="s">
        <v>162</v>
      </c>
      <c r="G74" s="93"/>
      <c r="H74" s="20">
        <f t="shared" si="2"/>
        <v>14000</v>
      </c>
    </row>
    <row r="75" spans="1:8" ht="15.75" thickBot="1" x14ac:dyDescent="0.3">
      <c r="A75" s="62" t="s">
        <v>149</v>
      </c>
      <c r="B75" s="63"/>
      <c r="C75" s="63"/>
      <c r="D75" s="64" t="s">
        <v>66</v>
      </c>
      <c r="E75" s="6" t="s">
        <v>34</v>
      </c>
      <c r="F75" s="7" t="s">
        <v>165</v>
      </c>
      <c r="G75" s="94"/>
      <c r="H75" s="24">
        <f t="shared" si="2"/>
        <v>5000</v>
      </c>
    </row>
    <row r="76" spans="1:8" ht="55.5" customHeight="1" thickBot="1" x14ac:dyDescent="0.3">
      <c r="H76" s="104"/>
    </row>
    <row r="77" spans="1:8" ht="15.75" x14ac:dyDescent="0.25">
      <c r="E77" s="25" t="s">
        <v>29</v>
      </c>
      <c r="F77" s="26"/>
      <c r="G77" s="26"/>
      <c r="H77" s="30">
        <v>22232.5</v>
      </c>
    </row>
    <row r="78" spans="1:8" ht="15.75" x14ac:dyDescent="0.25">
      <c r="E78" s="27" t="s">
        <v>30</v>
      </c>
      <c r="F78" s="28"/>
      <c r="G78" s="28"/>
      <c r="H78" s="31">
        <v>3557.2</v>
      </c>
    </row>
    <row r="79" spans="1:8" ht="16.5" thickBot="1" x14ac:dyDescent="0.3">
      <c r="E79" s="34" t="s">
        <v>31</v>
      </c>
      <c r="F79" s="29"/>
      <c r="G79" s="29"/>
      <c r="H79" s="35">
        <v>25789.7</v>
      </c>
    </row>
    <row r="95" spans="1:8" ht="15.75" thickBot="1" x14ac:dyDescent="0.3"/>
    <row r="96" spans="1:8" ht="39" customHeight="1" thickBot="1" x14ac:dyDescent="0.3">
      <c r="A96" s="36" t="s">
        <v>0</v>
      </c>
      <c r="B96" s="37"/>
      <c r="C96" s="37" t="s">
        <v>70</v>
      </c>
      <c r="D96" s="37" t="s">
        <v>74</v>
      </c>
      <c r="E96" s="44" t="s">
        <v>75</v>
      </c>
      <c r="F96" s="44" t="s">
        <v>76</v>
      </c>
      <c r="G96" s="98" t="s">
        <v>77</v>
      </c>
      <c r="H96" s="38" t="s">
        <v>31</v>
      </c>
    </row>
    <row r="97" spans="1:8" ht="15.75" thickBot="1" x14ac:dyDescent="0.3">
      <c r="A97" s="39">
        <v>2110600</v>
      </c>
      <c r="B97" s="46" t="s">
        <v>79</v>
      </c>
      <c r="C97" s="103">
        <v>103200</v>
      </c>
      <c r="D97" s="84">
        <v>25800</v>
      </c>
      <c r="E97" s="87">
        <v>25800</v>
      </c>
      <c r="F97" s="87">
        <v>25800</v>
      </c>
      <c r="G97" s="99">
        <v>25800</v>
      </c>
      <c r="H97" s="86"/>
    </row>
    <row r="98" spans="1:8" ht="15.75" thickBot="1" x14ac:dyDescent="0.3"/>
    <row r="99" spans="1:8" x14ac:dyDescent="0.25">
      <c r="A99" s="14" t="s">
        <v>132</v>
      </c>
      <c r="B99" s="15"/>
      <c r="C99" s="15"/>
      <c r="D99" s="16" t="s">
        <v>10</v>
      </c>
      <c r="E99" s="17" t="s">
        <v>65</v>
      </c>
      <c r="F99" s="5" t="s">
        <v>153</v>
      </c>
      <c r="G99" s="92"/>
      <c r="H99" s="18">
        <f t="shared" ref="H99:H104" si="3">+D99*F99</f>
        <v>1180</v>
      </c>
    </row>
    <row r="100" spans="1:8" x14ac:dyDescent="0.25">
      <c r="A100" s="19" t="s">
        <v>135</v>
      </c>
      <c r="B100" s="12"/>
      <c r="C100" s="12"/>
      <c r="D100" s="10" t="s">
        <v>17</v>
      </c>
      <c r="E100" s="4" t="s">
        <v>65</v>
      </c>
      <c r="F100" s="3" t="s">
        <v>153</v>
      </c>
      <c r="G100" s="93"/>
      <c r="H100" s="20">
        <f t="shared" si="3"/>
        <v>1475</v>
      </c>
    </row>
    <row r="101" spans="1:8" x14ac:dyDescent="0.25">
      <c r="A101" s="19" t="s">
        <v>136</v>
      </c>
      <c r="B101" s="9"/>
      <c r="C101" s="9"/>
      <c r="D101" s="10" t="s">
        <v>38</v>
      </c>
      <c r="E101" s="4" t="s">
        <v>65</v>
      </c>
      <c r="F101" s="3" t="s">
        <v>153</v>
      </c>
      <c r="G101" s="93"/>
      <c r="H101" s="20">
        <f t="shared" si="3"/>
        <v>1770</v>
      </c>
    </row>
    <row r="102" spans="1:8" x14ac:dyDescent="0.25">
      <c r="A102" s="19" t="s">
        <v>138</v>
      </c>
      <c r="B102" s="9"/>
      <c r="C102" s="9"/>
      <c r="D102" s="10" t="s">
        <v>19</v>
      </c>
      <c r="E102" s="4" t="s">
        <v>34</v>
      </c>
      <c r="F102" s="3" t="s">
        <v>155</v>
      </c>
      <c r="G102" s="93"/>
      <c r="H102" s="20">
        <f t="shared" si="3"/>
        <v>3600</v>
      </c>
    </row>
    <row r="103" spans="1:8" x14ac:dyDescent="0.25">
      <c r="A103" s="19" t="s">
        <v>139</v>
      </c>
      <c r="B103" s="9"/>
      <c r="C103" s="9"/>
      <c r="D103" s="10" t="s">
        <v>63</v>
      </c>
      <c r="E103" s="4" t="s">
        <v>2</v>
      </c>
      <c r="F103" s="3" t="s">
        <v>156</v>
      </c>
      <c r="G103" s="93"/>
      <c r="H103" s="20">
        <f t="shared" si="3"/>
        <v>480</v>
      </c>
    </row>
    <row r="104" spans="1:8" x14ac:dyDescent="0.25">
      <c r="A104" s="21" t="s">
        <v>142</v>
      </c>
      <c r="B104" s="13"/>
      <c r="C104" s="13"/>
      <c r="D104" s="4">
        <v>60</v>
      </c>
      <c r="E104" s="4" t="s">
        <v>2</v>
      </c>
      <c r="F104" s="3" t="s">
        <v>159</v>
      </c>
      <c r="G104" s="93"/>
      <c r="H104" s="20">
        <f t="shared" si="3"/>
        <v>900</v>
      </c>
    </row>
    <row r="105" spans="1:8" x14ac:dyDescent="0.25">
      <c r="A105" s="21" t="s">
        <v>166</v>
      </c>
      <c r="B105" s="13"/>
      <c r="C105" s="13"/>
      <c r="D105" s="4">
        <v>25</v>
      </c>
      <c r="E105" s="4" t="s">
        <v>34</v>
      </c>
      <c r="F105" s="3" t="s">
        <v>151</v>
      </c>
      <c r="G105" s="93"/>
      <c r="H105" s="20">
        <f t="shared" ref="H105" si="4">+D105*F105</f>
        <v>6000</v>
      </c>
    </row>
    <row r="106" spans="1:8" ht="15.75" thickBot="1" x14ac:dyDescent="0.3">
      <c r="A106" s="22" t="s">
        <v>146</v>
      </c>
      <c r="B106" s="23"/>
      <c r="C106" s="23"/>
      <c r="D106" s="6">
        <v>24</v>
      </c>
      <c r="E106" s="6" t="s">
        <v>34</v>
      </c>
      <c r="F106" s="7" t="s">
        <v>162</v>
      </c>
      <c r="G106" s="94"/>
      <c r="H106" s="24">
        <f t="shared" ref="H106" si="5">+D106*F106</f>
        <v>6720</v>
      </c>
    </row>
    <row r="107" spans="1:8" ht="49.5" customHeight="1" thickBot="1" x14ac:dyDescent="0.3">
      <c r="H107" s="104"/>
    </row>
    <row r="108" spans="1:8" ht="15.75" x14ac:dyDescent="0.25">
      <c r="E108" s="25" t="s">
        <v>29</v>
      </c>
      <c r="F108" s="26"/>
      <c r="G108" s="26"/>
      <c r="H108" s="30">
        <v>22125</v>
      </c>
    </row>
    <row r="109" spans="1:8" ht="15.75" x14ac:dyDescent="0.25">
      <c r="E109" s="27" t="s">
        <v>30</v>
      </c>
      <c r="F109" s="28"/>
      <c r="G109" s="28"/>
      <c r="H109" s="31">
        <v>3540</v>
      </c>
    </row>
    <row r="110" spans="1:8" ht="16.5" thickBot="1" x14ac:dyDescent="0.3">
      <c r="E110" s="34" t="s">
        <v>31</v>
      </c>
      <c r="F110" s="29"/>
      <c r="G110" s="29"/>
      <c r="H110" s="35">
        <v>25665</v>
      </c>
    </row>
  </sheetData>
  <mergeCells count="3">
    <mergeCell ref="A1:H1"/>
    <mergeCell ref="A2:H2"/>
    <mergeCell ref="A3:H3"/>
  </mergeCells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I106"/>
  <sheetViews>
    <sheetView workbookViewId="0">
      <selection activeCell="E110" sqref="E110"/>
    </sheetView>
  </sheetViews>
  <sheetFormatPr baseColWidth="10" defaultRowHeight="15" x14ac:dyDescent="0.25"/>
  <cols>
    <col min="1" max="1" width="18" customWidth="1"/>
    <col min="2" max="2" width="47.140625" customWidth="1"/>
    <col min="3" max="3" width="12.140625" customWidth="1"/>
    <col min="4" max="4" width="12" customWidth="1"/>
    <col min="5" max="5" width="11" customWidth="1"/>
    <col min="6" max="6" width="11.5703125" customWidth="1"/>
    <col min="7" max="7" width="10.85546875" customWidth="1"/>
  </cols>
  <sheetData>
    <row r="1" spans="1:9" ht="29.25" customHeight="1" x14ac:dyDescent="0.3">
      <c r="A1" s="138" t="s">
        <v>33</v>
      </c>
      <c r="B1" s="138"/>
      <c r="C1" s="138"/>
      <c r="D1" s="138"/>
      <c r="E1" s="138"/>
      <c r="F1" s="138"/>
      <c r="G1" s="138"/>
      <c r="H1" s="1"/>
      <c r="I1" s="1"/>
    </row>
    <row r="2" spans="1:9" ht="33.75" customHeight="1" x14ac:dyDescent="0.4">
      <c r="A2" s="136" t="s">
        <v>189</v>
      </c>
      <c r="B2" s="136"/>
      <c r="C2" s="136"/>
      <c r="D2" s="136"/>
      <c r="E2" s="136"/>
      <c r="F2" s="136"/>
      <c r="G2" s="136"/>
      <c r="H2" s="88"/>
      <c r="I2" s="88"/>
    </row>
    <row r="3" spans="1:9" ht="33.75" customHeight="1" x14ac:dyDescent="0.4">
      <c r="A3" s="136" t="s">
        <v>190</v>
      </c>
      <c r="B3" s="136"/>
      <c r="C3" s="136"/>
      <c r="D3" s="136"/>
      <c r="E3" s="136"/>
      <c r="F3" s="136"/>
      <c r="G3" s="136"/>
      <c r="H3" s="109"/>
      <c r="I3" s="109"/>
    </row>
    <row r="4" spans="1:9" ht="27" customHeight="1" thickBot="1" x14ac:dyDescent="0.3"/>
    <row r="5" spans="1:9" ht="39" customHeight="1" thickBot="1" x14ac:dyDescent="0.3">
      <c r="A5" s="36" t="s">
        <v>0</v>
      </c>
      <c r="B5" s="37"/>
      <c r="C5" s="37" t="s">
        <v>70</v>
      </c>
      <c r="D5" s="40" t="s">
        <v>74</v>
      </c>
      <c r="E5" s="37" t="s">
        <v>75</v>
      </c>
      <c r="F5" s="37" t="s">
        <v>76</v>
      </c>
      <c r="G5" s="38" t="s">
        <v>77</v>
      </c>
      <c r="H5" s="89"/>
    </row>
    <row r="6" spans="1:9" ht="13.5" customHeight="1" thickBot="1" x14ac:dyDescent="0.3">
      <c r="A6" s="39">
        <v>2110400</v>
      </c>
      <c r="B6" s="45" t="s">
        <v>71</v>
      </c>
      <c r="C6" s="103">
        <v>200700</v>
      </c>
      <c r="D6" s="85">
        <v>50175</v>
      </c>
      <c r="E6" s="84">
        <v>50175</v>
      </c>
      <c r="F6" s="84">
        <v>50175</v>
      </c>
      <c r="G6" s="86"/>
    </row>
    <row r="7" spans="1:9" ht="22.5" customHeight="1" thickBot="1" x14ac:dyDescent="0.3">
      <c r="A7" s="2"/>
    </row>
    <row r="8" spans="1:9" ht="14.1" customHeight="1" x14ac:dyDescent="0.25">
      <c r="A8" s="14" t="s">
        <v>178</v>
      </c>
      <c r="B8" s="15"/>
      <c r="C8" s="15"/>
      <c r="D8" s="16" t="s">
        <v>73</v>
      </c>
      <c r="E8" s="17" t="s">
        <v>72</v>
      </c>
      <c r="F8" s="5" t="s">
        <v>168</v>
      </c>
      <c r="G8" s="18">
        <f t="shared" ref="G8:G18" si="0">+D8*F8</f>
        <v>4705</v>
      </c>
    </row>
    <row r="9" spans="1:9" ht="14.1" customHeight="1" x14ac:dyDescent="0.25">
      <c r="A9" s="19" t="s">
        <v>179</v>
      </c>
      <c r="B9" s="12"/>
      <c r="C9" s="12"/>
      <c r="D9" s="10" t="s">
        <v>69</v>
      </c>
      <c r="E9" s="4" t="s">
        <v>2</v>
      </c>
      <c r="F9" s="3" t="s">
        <v>169</v>
      </c>
      <c r="G9" s="20">
        <f t="shared" si="0"/>
        <v>4220</v>
      </c>
    </row>
    <row r="10" spans="1:9" ht="14.1" customHeight="1" x14ac:dyDescent="0.25">
      <c r="A10" s="19" t="s">
        <v>180</v>
      </c>
      <c r="B10" s="9"/>
      <c r="C10" s="9"/>
      <c r="D10" s="10" t="s">
        <v>69</v>
      </c>
      <c r="E10" s="4" t="s">
        <v>2</v>
      </c>
      <c r="F10" s="3" t="s">
        <v>170</v>
      </c>
      <c r="G10" s="20">
        <f t="shared" si="0"/>
        <v>10492</v>
      </c>
    </row>
    <row r="11" spans="1:9" ht="14.1" customHeight="1" x14ac:dyDescent="0.25">
      <c r="A11" s="19" t="s">
        <v>181</v>
      </c>
      <c r="B11" s="9"/>
      <c r="C11" s="9"/>
      <c r="D11" s="10" t="s">
        <v>64</v>
      </c>
      <c r="E11" s="4" t="s">
        <v>2</v>
      </c>
      <c r="F11" s="3" t="s">
        <v>60</v>
      </c>
      <c r="G11" s="20">
        <f t="shared" si="0"/>
        <v>1950</v>
      </c>
    </row>
    <row r="12" spans="1:9" ht="14.1" customHeight="1" x14ac:dyDescent="0.25">
      <c r="A12" s="19" t="s">
        <v>182</v>
      </c>
      <c r="B12" s="9"/>
      <c r="C12" s="9"/>
      <c r="D12" s="10" t="s">
        <v>63</v>
      </c>
      <c r="E12" s="4" t="s">
        <v>2</v>
      </c>
      <c r="F12" s="3" t="s">
        <v>171</v>
      </c>
      <c r="G12" s="20">
        <f t="shared" si="0"/>
        <v>1470</v>
      </c>
    </row>
    <row r="13" spans="1:9" ht="14.1" customHeight="1" x14ac:dyDescent="0.25">
      <c r="A13" s="19" t="s">
        <v>183</v>
      </c>
      <c r="B13" s="9"/>
      <c r="C13" s="9"/>
      <c r="D13" s="10" t="s">
        <v>1</v>
      </c>
      <c r="E13" s="4" t="s">
        <v>2</v>
      </c>
      <c r="F13" s="3" t="s">
        <v>172</v>
      </c>
      <c r="G13" s="20">
        <f t="shared" si="0"/>
        <v>300</v>
      </c>
    </row>
    <row r="14" spans="1:9" ht="14.1" customHeight="1" x14ac:dyDescent="0.25">
      <c r="A14" s="19" t="s">
        <v>184</v>
      </c>
      <c r="B14" s="9"/>
      <c r="C14" s="9"/>
      <c r="D14" s="4">
        <v>2</v>
      </c>
      <c r="E14" s="4" t="s">
        <v>2</v>
      </c>
      <c r="F14" s="3" t="s">
        <v>173</v>
      </c>
      <c r="G14" s="20">
        <f t="shared" si="0"/>
        <v>4382</v>
      </c>
    </row>
    <row r="15" spans="1:9" ht="14.1" customHeight="1" x14ac:dyDescent="0.25">
      <c r="A15" s="21" t="s">
        <v>185</v>
      </c>
      <c r="B15" s="13"/>
      <c r="C15" s="13"/>
      <c r="D15" s="4">
        <v>5</v>
      </c>
      <c r="E15" s="4" t="s">
        <v>2</v>
      </c>
      <c r="F15" s="3" t="s">
        <v>174</v>
      </c>
      <c r="G15" s="20">
        <f t="shared" si="0"/>
        <v>13100</v>
      </c>
    </row>
    <row r="16" spans="1:9" ht="14.1" customHeight="1" x14ac:dyDescent="0.25">
      <c r="A16" s="21" t="s">
        <v>187</v>
      </c>
      <c r="B16" s="13"/>
      <c r="C16" s="13"/>
      <c r="D16" s="4">
        <v>5</v>
      </c>
      <c r="E16" s="4" t="s">
        <v>2</v>
      </c>
      <c r="F16" s="3" t="s">
        <v>175</v>
      </c>
      <c r="G16" s="20">
        <f t="shared" si="0"/>
        <v>342.5</v>
      </c>
    </row>
    <row r="17" spans="1:8" ht="14.1" customHeight="1" x14ac:dyDescent="0.25">
      <c r="A17" s="21" t="s">
        <v>186</v>
      </c>
      <c r="B17" s="13"/>
      <c r="C17" s="13"/>
      <c r="D17" s="4">
        <v>5</v>
      </c>
      <c r="E17" s="4" t="s">
        <v>2</v>
      </c>
      <c r="F17" s="3" t="s">
        <v>176</v>
      </c>
      <c r="G17" s="20">
        <f t="shared" si="0"/>
        <v>1750</v>
      </c>
    </row>
    <row r="18" spans="1:8" ht="14.1" customHeight="1" thickBot="1" x14ac:dyDescent="0.3">
      <c r="A18" s="107" t="s">
        <v>167</v>
      </c>
      <c r="B18" s="108"/>
      <c r="C18" s="23"/>
      <c r="D18" s="6">
        <v>10</v>
      </c>
      <c r="E18" s="6" t="s">
        <v>2</v>
      </c>
      <c r="F18" s="7" t="s">
        <v>177</v>
      </c>
      <c r="G18" s="24">
        <f t="shared" si="0"/>
        <v>720</v>
      </c>
    </row>
    <row r="19" spans="1:8" ht="33.75" customHeight="1" thickBot="1" x14ac:dyDescent="0.3">
      <c r="G19" s="104"/>
    </row>
    <row r="20" spans="1:8" ht="15.75" x14ac:dyDescent="0.25">
      <c r="E20" s="25" t="s">
        <v>29</v>
      </c>
      <c r="F20" s="26"/>
      <c r="G20" s="30">
        <v>43431.5</v>
      </c>
    </row>
    <row r="21" spans="1:8" ht="15.75" x14ac:dyDescent="0.25">
      <c r="E21" s="27" t="s">
        <v>30</v>
      </c>
      <c r="F21" s="28"/>
      <c r="G21" s="31">
        <v>6949.04</v>
      </c>
    </row>
    <row r="22" spans="1:8" ht="16.5" thickBot="1" x14ac:dyDescent="0.3">
      <c r="E22" s="34" t="s">
        <v>31</v>
      </c>
      <c r="F22" s="29"/>
      <c r="G22" s="35">
        <v>50380.54</v>
      </c>
    </row>
    <row r="23" spans="1:8" ht="15.75" x14ac:dyDescent="0.25">
      <c r="E23" s="8"/>
      <c r="F23" s="28"/>
      <c r="G23" s="47"/>
    </row>
    <row r="24" spans="1:8" ht="15.75" x14ac:dyDescent="0.25">
      <c r="E24" s="8"/>
      <c r="F24" s="28"/>
      <c r="G24" s="47"/>
    </row>
    <row r="25" spans="1:8" ht="15.75" x14ac:dyDescent="0.25">
      <c r="E25" s="8"/>
      <c r="F25" s="28"/>
      <c r="G25" s="47"/>
    </row>
    <row r="26" spans="1:8" ht="15.75" x14ac:dyDescent="0.25">
      <c r="E26" s="8"/>
      <c r="F26" s="28"/>
      <c r="G26" s="47"/>
    </row>
    <row r="27" spans="1:8" ht="15.75" x14ac:dyDescent="0.25">
      <c r="E27" s="8"/>
      <c r="F27" s="28"/>
      <c r="G27" s="47"/>
      <c r="H27" s="28"/>
    </row>
    <row r="28" spans="1:8" ht="15.75" x14ac:dyDescent="0.25">
      <c r="E28" s="8"/>
      <c r="F28" s="28"/>
      <c r="G28" s="47"/>
      <c r="H28" s="28"/>
    </row>
    <row r="29" spans="1:8" ht="15.75" x14ac:dyDescent="0.25">
      <c r="E29" s="8"/>
      <c r="F29" s="28"/>
      <c r="G29" s="47"/>
      <c r="H29" s="28"/>
    </row>
    <row r="30" spans="1:8" ht="15.75" x14ac:dyDescent="0.25">
      <c r="E30" s="8"/>
      <c r="F30" s="28"/>
      <c r="G30" s="47"/>
      <c r="H30" s="28"/>
    </row>
    <row r="31" spans="1:8" ht="15.75" x14ac:dyDescent="0.25">
      <c r="E31" s="8"/>
      <c r="F31" s="28"/>
      <c r="G31" s="47"/>
      <c r="H31" s="28"/>
    </row>
    <row r="32" spans="1:8" ht="15.75" x14ac:dyDescent="0.25">
      <c r="E32" s="8"/>
      <c r="F32" s="28"/>
      <c r="G32" s="47"/>
      <c r="H32" s="28"/>
    </row>
    <row r="33" spans="1:8" ht="16.5" thickBot="1" x14ac:dyDescent="0.3">
      <c r="E33" s="8"/>
      <c r="F33" s="28"/>
      <c r="G33" s="47"/>
      <c r="H33" s="28"/>
    </row>
    <row r="34" spans="1:8" ht="39" customHeight="1" thickBot="1" x14ac:dyDescent="0.3">
      <c r="A34" s="36" t="s">
        <v>0</v>
      </c>
      <c r="B34" s="37"/>
      <c r="C34" s="37" t="s">
        <v>70</v>
      </c>
      <c r="D34" s="37" t="s">
        <v>74</v>
      </c>
      <c r="E34" s="40" t="s">
        <v>75</v>
      </c>
      <c r="F34" s="37" t="s">
        <v>76</v>
      </c>
      <c r="G34" s="38" t="s">
        <v>77</v>
      </c>
    </row>
    <row r="35" spans="1:8" ht="15.75" thickBot="1" x14ac:dyDescent="0.3">
      <c r="A35" s="39">
        <v>2110400</v>
      </c>
      <c r="B35" s="46" t="s">
        <v>71</v>
      </c>
      <c r="C35" s="103">
        <v>200700</v>
      </c>
      <c r="D35" s="84">
        <v>50175</v>
      </c>
      <c r="E35" s="85">
        <v>50175</v>
      </c>
      <c r="F35" s="84">
        <v>50175</v>
      </c>
      <c r="G35" s="86"/>
    </row>
    <row r="36" spans="1:8" ht="37.5" customHeight="1" thickBot="1" x14ac:dyDescent="0.3"/>
    <row r="37" spans="1:8" x14ac:dyDescent="0.25">
      <c r="A37" s="14" t="s">
        <v>178</v>
      </c>
      <c r="B37" s="15"/>
      <c r="C37" s="15"/>
      <c r="D37" s="16" t="s">
        <v>1</v>
      </c>
      <c r="E37" s="17" t="s">
        <v>2</v>
      </c>
      <c r="F37" s="5" t="s">
        <v>168</v>
      </c>
      <c r="G37" s="18">
        <f t="shared" ref="G37:G40" si="1">+D37*F37</f>
        <v>23525</v>
      </c>
    </row>
    <row r="38" spans="1:8" x14ac:dyDescent="0.25">
      <c r="A38" s="19" t="s">
        <v>179</v>
      </c>
      <c r="B38" s="12"/>
      <c r="C38" s="12"/>
      <c r="D38" s="10" t="s">
        <v>69</v>
      </c>
      <c r="E38" s="4" t="s">
        <v>2</v>
      </c>
      <c r="F38" s="3" t="s">
        <v>169</v>
      </c>
      <c r="G38" s="20">
        <f t="shared" si="1"/>
        <v>4220</v>
      </c>
    </row>
    <row r="39" spans="1:8" x14ac:dyDescent="0.25">
      <c r="A39" s="19" t="s">
        <v>180</v>
      </c>
      <c r="B39" s="9"/>
      <c r="C39" s="9"/>
      <c r="D39" s="10" t="s">
        <v>1</v>
      </c>
      <c r="E39" s="4" t="s">
        <v>2</v>
      </c>
      <c r="F39" s="3" t="s">
        <v>170</v>
      </c>
      <c r="G39" s="20">
        <f t="shared" si="1"/>
        <v>13115</v>
      </c>
    </row>
    <row r="40" spans="1:8" ht="15.75" thickBot="1" x14ac:dyDescent="0.3">
      <c r="A40" s="62" t="s">
        <v>181</v>
      </c>
      <c r="B40" s="63"/>
      <c r="C40" s="63"/>
      <c r="D40" s="64" t="s">
        <v>64</v>
      </c>
      <c r="E40" s="6" t="s">
        <v>2</v>
      </c>
      <c r="F40" s="7" t="s">
        <v>60</v>
      </c>
      <c r="G40" s="24">
        <f t="shared" si="1"/>
        <v>1950</v>
      </c>
    </row>
    <row r="41" spans="1:8" ht="58.5" customHeight="1" thickBot="1" x14ac:dyDescent="0.3">
      <c r="A41" s="66"/>
      <c r="B41" s="66"/>
      <c r="C41" s="66"/>
      <c r="D41" s="8"/>
      <c r="E41" s="8"/>
      <c r="F41" s="60"/>
      <c r="G41" s="60"/>
    </row>
    <row r="42" spans="1:8" ht="15.75" x14ac:dyDescent="0.25">
      <c r="E42" s="25" t="s">
        <v>29</v>
      </c>
      <c r="F42" s="26"/>
      <c r="G42" s="30">
        <v>42810</v>
      </c>
    </row>
    <row r="43" spans="1:8" ht="15.75" x14ac:dyDescent="0.25">
      <c r="E43" s="27" t="s">
        <v>30</v>
      </c>
      <c r="F43" s="28"/>
      <c r="G43" s="31">
        <v>6849.6</v>
      </c>
    </row>
    <row r="44" spans="1:8" ht="16.5" thickBot="1" x14ac:dyDescent="0.3">
      <c r="E44" s="34" t="s">
        <v>31</v>
      </c>
      <c r="F44" s="29"/>
      <c r="G44" s="35">
        <v>49659.6</v>
      </c>
    </row>
    <row r="49" spans="1:8" ht="15.75" x14ac:dyDescent="0.25">
      <c r="E49" s="8"/>
      <c r="F49" s="28"/>
      <c r="G49" s="47"/>
      <c r="H49" s="28"/>
    </row>
    <row r="50" spans="1:8" ht="15.75" x14ac:dyDescent="0.25">
      <c r="E50" s="8"/>
      <c r="F50" s="28"/>
      <c r="G50" s="47"/>
      <c r="H50" s="28"/>
    </row>
    <row r="51" spans="1:8" ht="15.75" x14ac:dyDescent="0.25">
      <c r="E51" s="8"/>
      <c r="F51" s="28"/>
      <c r="G51" s="47"/>
      <c r="H51" s="28"/>
    </row>
    <row r="52" spans="1:8" ht="15.75" x14ac:dyDescent="0.25">
      <c r="E52" s="8"/>
      <c r="F52" s="28"/>
      <c r="G52" s="47"/>
      <c r="H52" s="28"/>
    </row>
    <row r="53" spans="1:8" ht="15.75" x14ac:dyDescent="0.25">
      <c r="E53" s="8"/>
      <c r="F53" s="28"/>
      <c r="G53" s="47"/>
      <c r="H53" s="28"/>
    </row>
    <row r="54" spans="1:8" ht="15.75" x14ac:dyDescent="0.25">
      <c r="E54" s="8"/>
      <c r="F54" s="28"/>
      <c r="G54" s="47"/>
      <c r="H54" s="28"/>
    </row>
    <row r="55" spans="1:8" ht="15.75" x14ac:dyDescent="0.25">
      <c r="E55" s="8"/>
      <c r="F55" s="28"/>
      <c r="G55" s="47"/>
      <c r="H55" s="28"/>
    </row>
    <row r="56" spans="1:8" ht="15.75" x14ac:dyDescent="0.25">
      <c r="E56" s="8"/>
      <c r="F56" s="28"/>
      <c r="G56" s="47"/>
      <c r="H56" s="28"/>
    </row>
    <row r="57" spans="1:8" ht="15.75" x14ac:dyDescent="0.25">
      <c r="E57" s="8"/>
      <c r="F57" s="28"/>
      <c r="G57" s="47"/>
      <c r="H57" s="28"/>
    </row>
    <row r="58" spans="1:8" ht="15.75" x14ac:dyDescent="0.25">
      <c r="E58" s="8"/>
      <c r="F58" s="28"/>
      <c r="G58" s="47"/>
      <c r="H58" s="28"/>
    </row>
    <row r="59" spans="1:8" ht="15.75" x14ac:dyDescent="0.25">
      <c r="E59" s="8"/>
      <c r="F59" s="28"/>
      <c r="G59" s="47"/>
      <c r="H59" s="28"/>
    </row>
    <row r="60" spans="1:8" ht="16.5" thickBot="1" x14ac:dyDescent="0.3">
      <c r="E60" s="8"/>
      <c r="F60" s="28"/>
      <c r="G60" s="47"/>
      <c r="H60" s="28"/>
    </row>
    <row r="61" spans="1:8" ht="39" customHeight="1" thickBot="1" x14ac:dyDescent="0.3">
      <c r="A61" s="36" t="s">
        <v>0</v>
      </c>
      <c r="B61" s="37"/>
      <c r="C61" s="37" t="s">
        <v>70</v>
      </c>
      <c r="D61" s="37" t="s">
        <v>74</v>
      </c>
      <c r="E61" s="44" t="s">
        <v>75</v>
      </c>
      <c r="F61" s="40" t="s">
        <v>76</v>
      </c>
      <c r="G61" s="38" t="s">
        <v>77</v>
      </c>
    </row>
    <row r="62" spans="1:8" ht="23.25" customHeight="1" thickBot="1" x14ac:dyDescent="0.3">
      <c r="A62" s="39">
        <v>2110400</v>
      </c>
      <c r="B62" s="46" t="s">
        <v>71</v>
      </c>
      <c r="C62" s="103">
        <v>200700</v>
      </c>
      <c r="D62" s="84">
        <v>50175</v>
      </c>
      <c r="E62" s="87">
        <v>50175</v>
      </c>
      <c r="F62" s="85">
        <v>50175</v>
      </c>
      <c r="G62" s="86"/>
    </row>
    <row r="63" spans="1:8" ht="26.25" customHeight="1" thickBot="1" x14ac:dyDescent="0.3"/>
    <row r="64" spans="1:8" x14ac:dyDescent="0.25">
      <c r="A64" s="14" t="s">
        <v>178</v>
      </c>
      <c r="B64" s="15"/>
      <c r="C64" s="15"/>
      <c r="D64" s="16" t="s">
        <v>69</v>
      </c>
      <c r="E64" s="17" t="s">
        <v>2</v>
      </c>
      <c r="F64" s="5" t="s">
        <v>168</v>
      </c>
      <c r="G64" s="18">
        <f t="shared" ref="G64:G68" si="2">+D64*F64</f>
        <v>18820</v>
      </c>
    </row>
    <row r="65" spans="1:7" x14ac:dyDescent="0.25">
      <c r="A65" s="19" t="s">
        <v>179</v>
      </c>
      <c r="B65" s="12"/>
      <c r="C65" s="12"/>
      <c r="D65" s="10" t="s">
        <v>69</v>
      </c>
      <c r="E65" s="4" t="s">
        <v>2</v>
      </c>
      <c r="F65" s="3" t="s">
        <v>169</v>
      </c>
      <c r="G65" s="20">
        <f t="shared" si="2"/>
        <v>4220</v>
      </c>
    </row>
    <row r="66" spans="1:7" x14ac:dyDescent="0.25">
      <c r="A66" s="19" t="s">
        <v>180</v>
      </c>
      <c r="B66" s="9"/>
      <c r="C66" s="9"/>
      <c r="D66" s="10" t="s">
        <v>1</v>
      </c>
      <c r="E66" s="4" t="s">
        <v>2</v>
      </c>
      <c r="F66" s="3" t="s">
        <v>170</v>
      </c>
      <c r="G66" s="20">
        <f t="shared" si="2"/>
        <v>13115</v>
      </c>
    </row>
    <row r="67" spans="1:7" x14ac:dyDescent="0.25">
      <c r="A67" s="19" t="s">
        <v>181</v>
      </c>
      <c r="B67" s="9"/>
      <c r="C67" s="9"/>
      <c r="D67" s="10" t="s">
        <v>68</v>
      </c>
      <c r="E67" s="4" t="s">
        <v>2</v>
      </c>
      <c r="F67" s="3" t="s">
        <v>60</v>
      </c>
      <c r="G67" s="20">
        <f t="shared" si="2"/>
        <v>3900</v>
      </c>
    </row>
    <row r="68" spans="1:7" ht="15.75" thickBot="1" x14ac:dyDescent="0.3">
      <c r="A68" s="62" t="s">
        <v>182</v>
      </c>
      <c r="B68" s="63"/>
      <c r="C68" s="63"/>
      <c r="D68" s="64" t="s">
        <v>4</v>
      </c>
      <c r="E68" s="6" t="s">
        <v>2</v>
      </c>
      <c r="F68" s="7" t="s">
        <v>171</v>
      </c>
      <c r="G68" s="24">
        <f t="shared" si="2"/>
        <v>2940</v>
      </c>
    </row>
    <row r="69" spans="1:7" ht="60.75" customHeight="1" thickBot="1" x14ac:dyDescent="0.3">
      <c r="G69" s="104"/>
    </row>
    <row r="70" spans="1:7" ht="15.75" x14ac:dyDescent="0.25">
      <c r="E70" s="25" t="s">
        <v>29</v>
      </c>
      <c r="F70" s="26"/>
      <c r="G70" s="30">
        <v>42995</v>
      </c>
    </row>
    <row r="71" spans="1:7" ht="15.75" x14ac:dyDescent="0.25">
      <c r="E71" s="27" t="s">
        <v>30</v>
      </c>
      <c r="F71" s="28"/>
      <c r="G71" s="31">
        <v>6879.2</v>
      </c>
    </row>
    <row r="72" spans="1:7" ht="16.5" thickBot="1" x14ac:dyDescent="0.3">
      <c r="E72" s="34" t="s">
        <v>31</v>
      </c>
      <c r="F72" s="29"/>
      <c r="G72" s="35">
        <v>49874.2</v>
      </c>
    </row>
    <row r="73" spans="1:7" ht="15.75" x14ac:dyDescent="0.25">
      <c r="E73" s="8"/>
      <c r="F73" s="28"/>
      <c r="G73" s="47"/>
    </row>
    <row r="74" spans="1:7" ht="15.75" x14ac:dyDescent="0.25">
      <c r="E74" s="8"/>
      <c r="F74" s="28"/>
      <c r="G74" s="47"/>
    </row>
    <row r="75" spans="1:7" ht="15.75" x14ac:dyDescent="0.25">
      <c r="E75" s="8"/>
      <c r="F75" s="28"/>
      <c r="G75" s="47"/>
    </row>
    <row r="76" spans="1:7" ht="15.75" x14ac:dyDescent="0.25">
      <c r="E76" s="8"/>
      <c r="F76" s="28"/>
      <c r="G76" s="47"/>
    </row>
    <row r="77" spans="1:7" ht="15.75" x14ac:dyDescent="0.25">
      <c r="E77" s="8"/>
      <c r="F77" s="28"/>
      <c r="G77" s="47"/>
    </row>
    <row r="78" spans="1:7" ht="15.75" x14ac:dyDescent="0.25">
      <c r="E78" s="8"/>
      <c r="F78" s="28"/>
      <c r="G78" s="47"/>
    </row>
    <row r="79" spans="1:7" ht="15.75" x14ac:dyDescent="0.25">
      <c r="E79" s="8"/>
      <c r="F79" s="28"/>
      <c r="G79" s="47"/>
    </row>
    <row r="80" spans="1:7" ht="15.75" x14ac:dyDescent="0.25">
      <c r="E80" s="8"/>
      <c r="F80" s="28"/>
      <c r="G80" s="47"/>
    </row>
    <row r="81" spans="1:7" ht="15.75" x14ac:dyDescent="0.25">
      <c r="E81" s="8"/>
      <c r="F81" s="28"/>
      <c r="G81" s="47"/>
    </row>
    <row r="82" spans="1:7" ht="15.75" x14ac:dyDescent="0.25">
      <c r="E82" s="8"/>
      <c r="F82" s="28"/>
      <c r="G82" s="47"/>
    </row>
    <row r="83" spans="1:7" ht="15.75" x14ac:dyDescent="0.25">
      <c r="E83" s="8"/>
      <c r="F83" s="28"/>
      <c r="G83" s="47"/>
    </row>
    <row r="85" spans="1:7" ht="30" customHeight="1" thickBot="1" x14ac:dyDescent="0.3"/>
    <row r="86" spans="1:7" ht="39" customHeight="1" thickBot="1" x14ac:dyDescent="0.3">
      <c r="A86" s="36" t="s">
        <v>0</v>
      </c>
      <c r="B86" s="37"/>
      <c r="C86" s="37" t="s">
        <v>70</v>
      </c>
      <c r="D86" s="37" t="s">
        <v>74</v>
      </c>
      <c r="E86" s="44" t="s">
        <v>75</v>
      </c>
      <c r="F86" s="44" t="s">
        <v>76</v>
      </c>
      <c r="G86" s="110" t="s">
        <v>77</v>
      </c>
    </row>
    <row r="87" spans="1:7" ht="15.75" thickBot="1" x14ac:dyDescent="0.3">
      <c r="A87" s="39">
        <v>2110400</v>
      </c>
      <c r="B87" s="46" t="s">
        <v>71</v>
      </c>
      <c r="C87" s="103">
        <v>200700</v>
      </c>
      <c r="D87" s="84">
        <v>50175</v>
      </c>
      <c r="E87" s="87">
        <v>50175</v>
      </c>
      <c r="F87" s="87">
        <v>50175</v>
      </c>
      <c r="G87" s="111"/>
    </row>
    <row r="88" spans="1:7" ht="27.75" customHeight="1" thickBot="1" x14ac:dyDescent="0.3"/>
    <row r="89" spans="1:7" x14ac:dyDescent="0.25">
      <c r="A89" s="14" t="s">
        <v>178</v>
      </c>
      <c r="B89" s="15"/>
      <c r="C89" s="15"/>
      <c r="D89" s="16" t="s">
        <v>73</v>
      </c>
      <c r="E89" s="17" t="s">
        <v>72</v>
      </c>
      <c r="F89" s="5" t="s">
        <v>168</v>
      </c>
      <c r="G89" s="18">
        <f t="shared" ref="G89:G99" si="3">+D89*F89</f>
        <v>4705</v>
      </c>
    </row>
    <row r="90" spans="1:7" x14ac:dyDescent="0.25">
      <c r="A90" s="19" t="s">
        <v>179</v>
      </c>
      <c r="B90" s="12"/>
      <c r="C90" s="12"/>
      <c r="D90" s="10" t="s">
        <v>69</v>
      </c>
      <c r="E90" s="4" t="s">
        <v>2</v>
      </c>
      <c r="F90" s="3" t="s">
        <v>169</v>
      </c>
      <c r="G90" s="20">
        <f t="shared" si="3"/>
        <v>4220</v>
      </c>
    </row>
    <row r="91" spans="1:7" x14ac:dyDescent="0.25">
      <c r="A91" s="19" t="s">
        <v>180</v>
      </c>
      <c r="B91" s="9"/>
      <c r="C91" s="9"/>
      <c r="D91" s="10" t="s">
        <v>69</v>
      </c>
      <c r="E91" s="4" t="s">
        <v>2</v>
      </c>
      <c r="F91" s="3" t="s">
        <v>170</v>
      </c>
      <c r="G91" s="20">
        <f t="shared" si="3"/>
        <v>10492</v>
      </c>
    </row>
    <row r="92" spans="1:7" x14ac:dyDescent="0.25">
      <c r="A92" s="19" t="s">
        <v>181</v>
      </c>
      <c r="B92" s="9"/>
      <c r="C92" s="9"/>
      <c r="D92" s="10" t="s">
        <v>64</v>
      </c>
      <c r="E92" s="4" t="s">
        <v>2</v>
      </c>
      <c r="F92" s="3" t="s">
        <v>60</v>
      </c>
      <c r="G92" s="20">
        <f t="shared" si="3"/>
        <v>1950</v>
      </c>
    </row>
    <row r="93" spans="1:7" x14ac:dyDescent="0.25">
      <c r="A93" s="19" t="s">
        <v>182</v>
      </c>
      <c r="B93" s="9"/>
      <c r="C93" s="9"/>
      <c r="D93" s="10" t="s">
        <v>63</v>
      </c>
      <c r="E93" s="4" t="s">
        <v>2</v>
      </c>
      <c r="F93" s="3" t="s">
        <v>171</v>
      </c>
      <c r="G93" s="20">
        <f t="shared" si="3"/>
        <v>1470</v>
      </c>
    </row>
    <row r="94" spans="1:7" x14ac:dyDescent="0.25">
      <c r="A94" s="19" t="s">
        <v>183</v>
      </c>
      <c r="B94" s="9"/>
      <c r="C94" s="9"/>
      <c r="D94" s="10" t="s">
        <v>1</v>
      </c>
      <c r="E94" s="4" t="s">
        <v>2</v>
      </c>
      <c r="F94" s="3" t="s">
        <v>172</v>
      </c>
      <c r="G94" s="20">
        <f t="shared" si="3"/>
        <v>300</v>
      </c>
    </row>
    <row r="95" spans="1:7" x14ac:dyDescent="0.25">
      <c r="A95" s="19" t="s">
        <v>184</v>
      </c>
      <c r="B95" s="9"/>
      <c r="C95" s="9"/>
      <c r="D95" s="4">
        <v>2</v>
      </c>
      <c r="E95" s="4" t="s">
        <v>2</v>
      </c>
      <c r="F95" s="3" t="s">
        <v>173</v>
      </c>
      <c r="G95" s="20">
        <f t="shared" si="3"/>
        <v>4382</v>
      </c>
    </row>
    <row r="96" spans="1:7" x14ac:dyDescent="0.25">
      <c r="A96" s="21" t="s">
        <v>185</v>
      </c>
      <c r="B96" s="13"/>
      <c r="C96" s="13"/>
      <c r="D96" s="4">
        <v>5</v>
      </c>
      <c r="E96" s="4" t="s">
        <v>2</v>
      </c>
      <c r="F96" s="3" t="s">
        <v>174</v>
      </c>
      <c r="G96" s="20">
        <f t="shared" si="3"/>
        <v>13100</v>
      </c>
    </row>
    <row r="97" spans="1:7" x14ac:dyDescent="0.25">
      <c r="A97" s="21" t="s">
        <v>187</v>
      </c>
      <c r="B97" s="13"/>
      <c r="C97" s="13"/>
      <c r="D97" s="4">
        <v>5</v>
      </c>
      <c r="E97" s="4" t="s">
        <v>2</v>
      </c>
      <c r="F97" s="3" t="s">
        <v>175</v>
      </c>
      <c r="G97" s="20">
        <f t="shared" si="3"/>
        <v>342.5</v>
      </c>
    </row>
    <row r="98" spans="1:7" x14ac:dyDescent="0.25">
      <c r="A98" s="21" t="s">
        <v>186</v>
      </c>
      <c r="B98" s="13"/>
      <c r="C98" s="13"/>
      <c r="D98" s="4">
        <v>5</v>
      </c>
      <c r="E98" s="4" t="s">
        <v>2</v>
      </c>
      <c r="F98" s="3" t="s">
        <v>176</v>
      </c>
      <c r="G98" s="20">
        <f t="shared" si="3"/>
        <v>1750</v>
      </c>
    </row>
    <row r="99" spans="1:7" ht="15.75" thickBot="1" x14ac:dyDescent="0.3">
      <c r="A99" s="107" t="s">
        <v>167</v>
      </c>
      <c r="B99" s="108"/>
      <c r="C99" s="23"/>
      <c r="D99" s="6">
        <v>10</v>
      </c>
      <c r="E99" s="6" t="s">
        <v>2</v>
      </c>
      <c r="F99" s="7" t="s">
        <v>177</v>
      </c>
      <c r="G99" s="24">
        <f t="shared" si="3"/>
        <v>720</v>
      </c>
    </row>
    <row r="100" spans="1:7" ht="34.5" customHeight="1" thickBot="1" x14ac:dyDescent="0.3">
      <c r="G100" s="104"/>
    </row>
    <row r="101" spans="1:7" ht="15.75" x14ac:dyDescent="0.25">
      <c r="E101" s="25" t="s">
        <v>29</v>
      </c>
      <c r="F101" s="26"/>
      <c r="G101" s="30">
        <v>43431.5</v>
      </c>
    </row>
    <row r="102" spans="1:7" ht="15.75" x14ac:dyDescent="0.25">
      <c r="E102" s="27" t="s">
        <v>30</v>
      </c>
      <c r="F102" s="28"/>
      <c r="G102" s="31">
        <v>6949.04</v>
      </c>
    </row>
    <row r="103" spans="1:7" ht="16.5" thickBot="1" x14ac:dyDescent="0.3">
      <c r="E103" s="34" t="s">
        <v>31</v>
      </c>
      <c r="F103" s="29"/>
      <c r="G103" s="35">
        <v>50380.54</v>
      </c>
    </row>
    <row r="106" spans="1:7" x14ac:dyDescent="0.25">
      <c r="C106" t="s">
        <v>78</v>
      </c>
    </row>
  </sheetData>
  <mergeCells count="3">
    <mergeCell ref="A1:G1"/>
    <mergeCell ref="A2:G2"/>
    <mergeCell ref="A3:G3"/>
  </mergeCells>
  <pageMargins left="0.25" right="0.25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0"/>
  <sheetViews>
    <sheetView tabSelected="1" topLeftCell="A13" workbookViewId="0">
      <selection activeCell="M20" sqref="M20"/>
    </sheetView>
  </sheetViews>
  <sheetFormatPr baseColWidth="10" defaultRowHeight="15" x14ac:dyDescent="0.25"/>
  <cols>
    <col min="1" max="1" width="6.7109375" customWidth="1"/>
    <col min="2" max="2" width="18" customWidth="1"/>
    <col min="3" max="3" width="28.140625" customWidth="1"/>
    <col min="4" max="4" width="12.140625" customWidth="1"/>
    <col min="5" max="5" width="18.42578125" customWidth="1"/>
    <col min="6" max="6" width="23.140625" customWidth="1"/>
    <col min="7" max="7" width="11.5703125" customWidth="1"/>
    <col min="8" max="8" width="10.85546875" customWidth="1"/>
  </cols>
  <sheetData>
    <row r="1" spans="1:10" ht="29.25" customHeight="1" x14ac:dyDescent="0.3">
      <c r="B1" s="138" t="s">
        <v>33</v>
      </c>
      <c r="C1" s="138"/>
      <c r="D1" s="138"/>
      <c r="E1" s="138"/>
      <c r="F1" s="138"/>
      <c r="G1" s="138"/>
      <c r="H1" s="138"/>
      <c r="I1" s="1"/>
      <c r="J1" s="1"/>
    </row>
    <row r="2" spans="1:10" ht="33.75" customHeight="1" x14ac:dyDescent="0.4">
      <c r="B2" s="136" t="s">
        <v>189</v>
      </c>
      <c r="C2" s="136"/>
      <c r="D2" s="136"/>
      <c r="E2" s="136"/>
      <c r="F2" s="136"/>
      <c r="G2" s="136"/>
      <c r="H2" s="136"/>
      <c r="I2" s="109"/>
      <c r="J2" s="109"/>
    </row>
    <row r="3" spans="1:10" ht="33.75" customHeight="1" x14ac:dyDescent="0.4">
      <c r="B3" s="136" t="s">
        <v>193</v>
      </c>
      <c r="C3" s="136"/>
      <c r="D3" s="136"/>
      <c r="E3" s="136"/>
      <c r="F3" s="136"/>
      <c r="G3" s="136"/>
      <c r="H3" s="136"/>
      <c r="I3" s="109"/>
      <c r="J3" s="109"/>
    </row>
    <row r="4" spans="1:10" ht="69.75" customHeight="1" thickBot="1" x14ac:dyDescent="0.3">
      <c r="C4" s="113"/>
    </row>
    <row r="5" spans="1:10" hidden="1" x14ac:dyDescent="0.25">
      <c r="B5" s="143"/>
      <c r="C5" s="143"/>
      <c r="D5" s="143"/>
      <c r="E5" s="143"/>
      <c r="F5" s="143"/>
      <c r="G5" s="143"/>
      <c r="H5" s="143"/>
    </row>
    <row r="6" spans="1:10" ht="28.5" customHeight="1" thickBot="1" x14ac:dyDescent="0.35">
      <c r="A6" s="131" t="s">
        <v>253</v>
      </c>
      <c r="B6" s="129" t="s">
        <v>248</v>
      </c>
      <c r="C6" s="130" t="s">
        <v>249</v>
      </c>
      <c r="D6" s="129" t="s">
        <v>250</v>
      </c>
      <c r="E6" s="130" t="s">
        <v>251</v>
      </c>
      <c r="F6" s="129" t="s">
        <v>252</v>
      </c>
    </row>
    <row r="7" spans="1:10" ht="18.75" x14ac:dyDescent="0.3">
      <c r="A7" s="132"/>
      <c r="B7" s="144" t="s">
        <v>210</v>
      </c>
      <c r="C7" s="126">
        <v>8620</v>
      </c>
      <c r="D7" s="144" t="s">
        <v>212</v>
      </c>
      <c r="E7" s="122" t="s">
        <v>213</v>
      </c>
      <c r="F7" s="122" t="s">
        <v>214</v>
      </c>
    </row>
    <row r="8" spans="1:10" ht="18.75" x14ac:dyDescent="0.3">
      <c r="A8" s="133">
        <v>1</v>
      </c>
      <c r="B8" s="144"/>
      <c r="C8" s="122"/>
      <c r="D8" s="144"/>
      <c r="E8" s="124">
        <v>43804</v>
      </c>
      <c r="F8" s="122" t="s">
        <v>215</v>
      </c>
    </row>
    <row r="9" spans="1:10" ht="19.5" thickBot="1" x14ac:dyDescent="0.35">
      <c r="A9" s="134"/>
      <c r="B9" s="140"/>
      <c r="C9" s="123" t="s">
        <v>211</v>
      </c>
      <c r="D9" s="140"/>
      <c r="E9" s="125"/>
      <c r="F9" s="123" t="s">
        <v>216</v>
      </c>
    </row>
    <row r="10" spans="1:10" ht="73.5" customHeight="1" x14ac:dyDescent="0.3">
      <c r="A10" s="132">
        <v>2</v>
      </c>
      <c r="B10" s="139" t="s">
        <v>217</v>
      </c>
      <c r="C10" s="141">
        <v>4480</v>
      </c>
      <c r="D10" s="139" t="s">
        <v>218</v>
      </c>
      <c r="E10" s="122" t="s">
        <v>213</v>
      </c>
      <c r="F10" s="139" t="s">
        <v>219</v>
      </c>
    </row>
    <row r="11" spans="1:10" ht="19.5" thickBot="1" x14ac:dyDescent="0.35">
      <c r="A11" s="134"/>
      <c r="B11" s="140"/>
      <c r="C11" s="142"/>
      <c r="D11" s="140"/>
      <c r="E11" s="127">
        <v>43804</v>
      </c>
      <c r="F11" s="140"/>
    </row>
    <row r="12" spans="1:10" ht="73.5" customHeight="1" x14ac:dyDescent="0.3">
      <c r="A12" s="132">
        <v>3</v>
      </c>
      <c r="B12" s="139" t="s">
        <v>220</v>
      </c>
      <c r="C12" s="141">
        <v>4480</v>
      </c>
      <c r="D12" s="139" t="s">
        <v>218</v>
      </c>
      <c r="E12" s="122" t="s">
        <v>213</v>
      </c>
      <c r="F12" s="139" t="s">
        <v>221</v>
      </c>
    </row>
    <row r="13" spans="1:10" ht="19.5" thickBot="1" x14ac:dyDescent="0.35">
      <c r="A13" s="134"/>
      <c r="B13" s="140"/>
      <c r="C13" s="142"/>
      <c r="D13" s="140"/>
      <c r="E13" s="127">
        <v>43804</v>
      </c>
      <c r="F13" s="140"/>
    </row>
    <row r="14" spans="1:10" ht="73.5" customHeight="1" x14ac:dyDescent="0.3">
      <c r="A14" s="132">
        <v>4</v>
      </c>
      <c r="B14" s="139" t="s">
        <v>222</v>
      </c>
      <c r="C14" s="141">
        <v>4600</v>
      </c>
      <c r="D14" s="139" t="s">
        <v>218</v>
      </c>
      <c r="E14" s="122" t="s">
        <v>213</v>
      </c>
      <c r="F14" s="139" t="s">
        <v>223</v>
      </c>
    </row>
    <row r="15" spans="1:10" ht="19.5" thickBot="1" x14ac:dyDescent="0.35">
      <c r="A15" s="134"/>
      <c r="B15" s="140"/>
      <c r="C15" s="142"/>
      <c r="D15" s="140"/>
      <c r="E15" s="127">
        <v>43804</v>
      </c>
      <c r="F15" s="140"/>
    </row>
    <row r="16" spans="1:10" ht="60.75" customHeight="1" x14ac:dyDescent="0.3">
      <c r="A16" s="132">
        <v>5</v>
      </c>
      <c r="B16" s="139" t="s">
        <v>224</v>
      </c>
      <c r="C16" s="141">
        <v>3100</v>
      </c>
      <c r="D16" s="139" t="s">
        <v>218</v>
      </c>
      <c r="E16" s="122" t="s">
        <v>213</v>
      </c>
      <c r="F16" s="139" t="s">
        <v>225</v>
      </c>
    </row>
    <row r="17" spans="1:6" ht="19.5" thickBot="1" x14ac:dyDescent="0.35">
      <c r="A17" s="134"/>
      <c r="B17" s="140"/>
      <c r="C17" s="142"/>
      <c r="D17" s="140"/>
      <c r="E17" s="127">
        <v>43804</v>
      </c>
      <c r="F17" s="140"/>
    </row>
    <row r="18" spans="1:6" ht="25.5" x14ac:dyDescent="0.3">
      <c r="A18" s="132"/>
      <c r="B18" s="139" t="s">
        <v>226</v>
      </c>
      <c r="C18" s="141">
        <v>3100</v>
      </c>
      <c r="D18" s="139" t="s">
        <v>218</v>
      </c>
      <c r="E18" s="122" t="s">
        <v>213</v>
      </c>
      <c r="F18" s="122" t="s">
        <v>227</v>
      </c>
    </row>
    <row r="19" spans="1:6" ht="19.5" thickBot="1" x14ac:dyDescent="0.35">
      <c r="A19" s="134">
        <v>6</v>
      </c>
      <c r="B19" s="140"/>
      <c r="C19" s="142"/>
      <c r="D19" s="140"/>
      <c r="E19" s="127">
        <v>43804</v>
      </c>
      <c r="F19" s="123" t="s">
        <v>228</v>
      </c>
    </row>
    <row r="20" spans="1:6" ht="60.75" customHeight="1" x14ac:dyDescent="0.3">
      <c r="A20" s="132">
        <v>7</v>
      </c>
      <c r="B20" s="139" t="s">
        <v>229</v>
      </c>
      <c r="C20" s="141">
        <v>3100</v>
      </c>
      <c r="D20" s="139" t="s">
        <v>218</v>
      </c>
      <c r="E20" s="122" t="s">
        <v>213</v>
      </c>
      <c r="F20" s="139" t="s">
        <v>230</v>
      </c>
    </row>
    <row r="21" spans="1:6" ht="19.5" thickBot="1" x14ac:dyDescent="0.35">
      <c r="A21" s="134"/>
      <c r="B21" s="140"/>
      <c r="C21" s="142"/>
      <c r="D21" s="140"/>
      <c r="E21" s="127">
        <v>43804</v>
      </c>
      <c r="F21" s="140"/>
    </row>
    <row r="22" spans="1:6" ht="60.75" customHeight="1" x14ac:dyDescent="0.3">
      <c r="A22" s="132">
        <v>8</v>
      </c>
      <c r="B22" s="139" t="s">
        <v>231</v>
      </c>
      <c r="C22" s="141">
        <v>3100</v>
      </c>
      <c r="D22" s="139" t="s">
        <v>218</v>
      </c>
      <c r="E22" s="122" t="s">
        <v>213</v>
      </c>
      <c r="F22" s="139" t="s">
        <v>232</v>
      </c>
    </row>
    <row r="23" spans="1:6" ht="19.5" thickBot="1" x14ac:dyDescent="0.35">
      <c r="A23" s="134"/>
      <c r="B23" s="140"/>
      <c r="C23" s="142"/>
      <c r="D23" s="140"/>
      <c r="E23" s="127">
        <v>43804</v>
      </c>
      <c r="F23" s="140"/>
    </row>
    <row r="24" spans="1:6" ht="18.75" x14ac:dyDescent="0.3">
      <c r="A24" s="132"/>
      <c r="B24" s="139" t="s">
        <v>233</v>
      </c>
      <c r="C24" s="141">
        <v>4100</v>
      </c>
      <c r="D24" s="139" t="s">
        <v>218</v>
      </c>
      <c r="E24" s="122" t="s">
        <v>213</v>
      </c>
      <c r="F24" s="122" t="s">
        <v>234</v>
      </c>
    </row>
    <row r="25" spans="1:6" ht="26.25" thickBot="1" x14ac:dyDescent="0.35">
      <c r="A25" s="134">
        <v>9</v>
      </c>
      <c r="B25" s="140"/>
      <c r="C25" s="142"/>
      <c r="D25" s="140"/>
      <c r="E25" s="127">
        <v>43804</v>
      </c>
      <c r="F25" s="123" t="s">
        <v>235</v>
      </c>
    </row>
    <row r="26" spans="1:6" ht="18.75" x14ac:dyDescent="0.3">
      <c r="A26" s="132"/>
      <c r="B26" s="139" t="s">
        <v>236</v>
      </c>
      <c r="C26" s="141">
        <v>4700</v>
      </c>
      <c r="D26" s="139" t="s">
        <v>218</v>
      </c>
      <c r="E26" s="122" t="s">
        <v>213</v>
      </c>
      <c r="F26" s="122" t="s">
        <v>237</v>
      </c>
    </row>
    <row r="27" spans="1:6" ht="26.25" thickBot="1" x14ac:dyDescent="0.35">
      <c r="A27" s="134">
        <v>10</v>
      </c>
      <c r="B27" s="140"/>
      <c r="C27" s="142"/>
      <c r="D27" s="140"/>
      <c r="E27" s="127">
        <v>43804</v>
      </c>
      <c r="F27" s="123" t="s">
        <v>238</v>
      </c>
    </row>
    <row r="28" spans="1:6" ht="18.75" x14ac:dyDescent="0.3">
      <c r="A28" s="132"/>
      <c r="B28" s="139" t="s">
        <v>239</v>
      </c>
      <c r="C28" s="141">
        <v>4700</v>
      </c>
      <c r="D28" s="139" t="s">
        <v>218</v>
      </c>
      <c r="E28" s="122" t="s">
        <v>213</v>
      </c>
      <c r="F28" s="122" t="s">
        <v>237</v>
      </c>
    </row>
    <row r="29" spans="1:6" ht="26.25" thickBot="1" x14ac:dyDescent="0.35">
      <c r="A29" s="134">
        <v>11</v>
      </c>
      <c r="B29" s="140"/>
      <c r="C29" s="142"/>
      <c r="D29" s="140"/>
      <c r="E29" s="127">
        <v>43804</v>
      </c>
      <c r="F29" s="123" t="s">
        <v>240</v>
      </c>
    </row>
    <row r="30" spans="1:6" ht="60.75" customHeight="1" x14ac:dyDescent="0.3">
      <c r="A30" s="132"/>
      <c r="B30" s="139" t="s">
        <v>241</v>
      </c>
      <c r="C30" s="141">
        <v>3800</v>
      </c>
      <c r="D30" s="139" t="s">
        <v>218</v>
      </c>
      <c r="E30" s="122" t="s">
        <v>213</v>
      </c>
      <c r="F30" s="139" t="s">
        <v>242</v>
      </c>
    </row>
    <row r="31" spans="1:6" ht="19.5" thickBot="1" x14ac:dyDescent="0.35">
      <c r="A31" s="134">
        <v>12</v>
      </c>
      <c r="B31" s="140"/>
      <c r="C31" s="142"/>
      <c r="D31" s="140"/>
      <c r="E31" s="127">
        <v>43804</v>
      </c>
      <c r="F31" s="140"/>
    </row>
    <row r="32" spans="1:6" ht="18.75" x14ac:dyDescent="0.3">
      <c r="A32" s="132"/>
      <c r="B32" s="139" t="s">
        <v>243</v>
      </c>
      <c r="C32" s="141">
        <v>3600</v>
      </c>
      <c r="D32" s="139" t="s">
        <v>218</v>
      </c>
      <c r="E32" s="122" t="s">
        <v>213</v>
      </c>
      <c r="F32" s="122" t="s">
        <v>244</v>
      </c>
    </row>
    <row r="33" spans="1:6" ht="19.5" thickBot="1" x14ac:dyDescent="0.35">
      <c r="A33" s="134">
        <v>13</v>
      </c>
      <c r="B33" s="140"/>
      <c r="C33" s="142"/>
      <c r="D33" s="140"/>
      <c r="E33" s="127">
        <v>43804</v>
      </c>
      <c r="F33" s="123" t="s">
        <v>245</v>
      </c>
    </row>
    <row r="34" spans="1:6" ht="18.75" x14ac:dyDescent="0.3">
      <c r="A34" s="132">
        <v>14</v>
      </c>
      <c r="B34" s="139" t="s">
        <v>243</v>
      </c>
      <c r="C34" s="141">
        <v>3600</v>
      </c>
      <c r="D34" s="139" t="s">
        <v>218</v>
      </c>
      <c r="E34" s="122" t="s">
        <v>213</v>
      </c>
      <c r="F34" s="122" t="s">
        <v>246</v>
      </c>
    </row>
    <row r="35" spans="1:6" ht="19.5" thickBot="1" x14ac:dyDescent="0.35">
      <c r="A35" s="134"/>
      <c r="B35" s="140"/>
      <c r="C35" s="142"/>
      <c r="D35" s="140"/>
      <c r="E35" s="127">
        <v>43804</v>
      </c>
      <c r="F35" s="123" t="s">
        <v>247</v>
      </c>
    </row>
    <row r="36" spans="1:6" x14ac:dyDescent="0.25">
      <c r="B36" s="128"/>
    </row>
    <row r="37" spans="1:6" x14ac:dyDescent="0.25">
      <c r="B37" s="128"/>
    </row>
    <row r="38" spans="1:6" x14ac:dyDescent="0.25">
      <c r="B38" s="128"/>
    </row>
    <row r="39" spans="1:6" x14ac:dyDescent="0.25">
      <c r="B39" s="128"/>
    </row>
    <row r="40" spans="1:6" x14ac:dyDescent="0.25">
      <c r="B40" s="128"/>
    </row>
    <row r="41" spans="1:6" x14ac:dyDescent="0.25">
      <c r="B41" s="128"/>
    </row>
    <row r="42" spans="1:6" x14ac:dyDescent="0.25">
      <c r="B42" s="128"/>
    </row>
    <row r="43" spans="1:6" x14ac:dyDescent="0.25">
      <c r="B43" s="128"/>
    </row>
    <row r="44" spans="1:6" x14ac:dyDescent="0.25">
      <c r="B44" s="128"/>
    </row>
    <row r="45" spans="1:6" x14ac:dyDescent="0.25">
      <c r="B45" s="128"/>
    </row>
    <row r="46" spans="1:6" x14ac:dyDescent="0.25">
      <c r="B46" s="128"/>
    </row>
    <row r="47" spans="1:6" x14ac:dyDescent="0.25">
      <c r="B47" s="128"/>
    </row>
    <row r="48" spans="1:6" x14ac:dyDescent="0.25">
      <c r="B48" s="128"/>
    </row>
    <row r="49" spans="2:2" x14ac:dyDescent="0.25">
      <c r="B49" s="128"/>
    </row>
    <row r="50" spans="2:2" x14ac:dyDescent="0.25">
      <c r="B50" s="128"/>
    </row>
  </sheetData>
  <mergeCells count="52">
    <mergeCell ref="B1:H1"/>
    <mergeCell ref="B2:H2"/>
    <mergeCell ref="B3:H3"/>
    <mergeCell ref="B5:H5"/>
    <mergeCell ref="B7:B9"/>
    <mergeCell ref="D7:D9"/>
    <mergeCell ref="B10:B11"/>
    <mergeCell ref="C10:C11"/>
    <mergeCell ref="D10:D11"/>
    <mergeCell ref="F10:F11"/>
    <mergeCell ref="B12:B13"/>
    <mergeCell ref="C12:C13"/>
    <mergeCell ref="D12:D13"/>
    <mergeCell ref="F12:F13"/>
    <mergeCell ref="B14:B15"/>
    <mergeCell ref="C14:C15"/>
    <mergeCell ref="D14:D15"/>
    <mergeCell ref="F14:F15"/>
    <mergeCell ref="B16:B17"/>
    <mergeCell ref="C16:C17"/>
    <mergeCell ref="D16:D17"/>
    <mergeCell ref="F16:F17"/>
    <mergeCell ref="B18:B19"/>
    <mergeCell ref="C18:C19"/>
    <mergeCell ref="D18:D19"/>
    <mergeCell ref="B20:B21"/>
    <mergeCell ref="C20:C21"/>
    <mergeCell ref="D20:D21"/>
    <mergeCell ref="F20:F21"/>
    <mergeCell ref="B22:B23"/>
    <mergeCell ref="C22:C23"/>
    <mergeCell ref="D22:D23"/>
    <mergeCell ref="F22:F23"/>
    <mergeCell ref="B24:B25"/>
    <mergeCell ref="C24:C25"/>
    <mergeCell ref="D24:D25"/>
    <mergeCell ref="B26:B27"/>
    <mergeCell ref="C26:C27"/>
    <mergeCell ref="D26:D27"/>
    <mergeCell ref="B28:B29"/>
    <mergeCell ref="C28:C29"/>
    <mergeCell ref="D28:D29"/>
    <mergeCell ref="B30:B31"/>
    <mergeCell ref="C30:C31"/>
    <mergeCell ref="D30:D31"/>
    <mergeCell ref="F30:F31"/>
    <mergeCell ref="B32:B33"/>
    <mergeCell ref="C32:C33"/>
    <mergeCell ref="D32:D33"/>
    <mergeCell ref="B34:B35"/>
    <mergeCell ref="C34:C35"/>
    <mergeCell ref="D34:D35"/>
  </mergeCells>
  <pageMargins left="0.25" right="0.25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20"/>
  <sheetViews>
    <sheetView workbookViewId="0">
      <selection activeCell="B36" sqref="B36"/>
    </sheetView>
  </sheetViews>
  <sheetFormatPr baseColWidth="10" defaultRowHeight="15" x14ac:dyDescent="0.25"/>
  <cols>
    <col min="1" max="1" width="18" customWidth="1"/>
    <col min="2" max="2" width="47.140625" customWidth="1"/>
    <col min="3" max="3" width="18.5703125" customWidth="1"/>
    <col min="4" max="4" width="18.28515625" customWidth="1"/>
    <col min="5" max="5" width="22.7109375" customWidth="1"/>
    <col min="6" max="6" width="0.140625" customWidth="1"/>
  </cols>
  <sheetData>
    <row r="1" spans="1:8" ht="29.25" customHeight="1" x14ac:dyDescent="0.3">
      <c r="A1" s="138" t="s">
        <v>33</v>
      </c>
      <c r="B1" s="138"/>
      <c r="C1" s="138"/>
      <c r="D1" s="138"/>
      <c r="E1" s="138"/>
      <c r="F1" s="138"/>
      <c r="G1" s="1"/>
      <c r="H1" s="1"/>
    </row>
    <row r="2" spans="1:8" ht="33.75" customHeight="1" x14ac:dyDescent="0.4">
      <c r="A2" s="136" t="s">
        <v>189</v>
      </c>
      <c r="B2" s="136"/>
      <c r="C2" s="136"/>
      <c r="D2" s="136"/>
      <c r="E2" s="136"/>
      <c r="F2" s="136"/>
      <c r="G2" s="109"/>
      <c r="H2" s="109"/>
    </row>
    <row r="3" spans="1:8" ht="33.75" customHeight="1" thickBot="1" x14ac:dyDescent="0.45">
      <c r="A3" s="136" t="s">
        <v>194</v>
      </c>
      <c r="B3" s="136"/>
      <c r="C3" s="136"/>
      <c r="D3" s="136"/>
      <c r="E3" s="136"/>
      <c r="F3" s="136"/>
      <c r="G3" s="109"/>
      <c r="H3" s="109"/>
    </row>
    <row r="4" spans="1:8" ht="40.5" customHeight="1" thickBot="1" x14ac:dyDescent="0.45">
      <c r="A4" s="117" t="s">
        <v>196</v>
      </c>
      <c r="B4" s="118" t="s">
        <v>197</v>
      </c>
      <c r="C4" s="119" t="s">
        <v>198</v>
      </c>
      <c r="D4" s="119" t="s">
        <v>199</v>
      </c>
      <c r="E4" s="119" t="s">
        <v>31</v>
      </c>
      <c r="F4" s="112"/>
    </row>
    <row r="5" spans="1:8" ht="36.75" customHeight="1" x14ac:dyDescent="0.4">
      <c r="A5" s="109">
        <v>3</v>
      </c>
      <c r="B5" s="109" t="s">
        <v>195</v>
      </c>
      <c r="C5" s="109" t="s">
        <v>202</v>
      </c>
      <c r="D5" s="114">
        <v>18100</v>
      </c>
      <c r="E5" s="120">
        <v>54300</v>
      </c>
      <c r="F5" s="112"/>
    </row>
    <row r="6" spans="1:8" ht="36.75" customHeight="1" x14ac:dyDescent="0.4">
      <c r="A6" s="109">
        <v>2</v>
      </c>
      <c r="B6" s="112" t="s">
        <v>200</v>
      </c>
      <c r="C6" s="109" t="s">
        <v>201</v>
      </c>
      <c r="D6" s="114">
        <v>50000</v>
      </c>
      <c r="E6" s="120">
        <v>100000</v>
      </c>
      <c r="F6" s="112"/>
    </row>
    <row r="7" spans="1:8" ht="19.5" x14ac:dyDescent="0.4">
      <c r="A7" s="109"/>
      <c r="B7" s="112"/>
      <c r="C7" s="109"/>
      <c r="D7" s="109"/>
      <c r="E7" s="109"/>
      <c r="F7" s="112"/>
    </row>
    <row r="8" spans="1:8" ht="19.5" x14ac:dyDescent="0.4">
      <c r="A8" s="109"/>
      <c r="B8" s="112"/>
      <c r="C8" s="109"/>
      <c r="D8" s="109"/>
      <c r="E8" s="109"/>
      <c r="F8" s="112"/>
    </row>
    <row r="9" spans="1:8" ht="19.5" x14ac:dyDescent="0.4">
      <c r="A9" s="109"/>
      <c r="B9" s="112"/>
      <c r="C9" s="109"/>
      <c r="D9" s="109"/>
      <c r="E9" s="109"/>
      <c r="F9" s="112"/>
    </row>
    <row r="10" spans="1:8" ht="19.5" x14ac:dyDescent="0.4">
      <c r="A10" s="109"/>
      <c r="B10" s="112"/>
      <c r="C10" s="109"/>
      <c r="D10" s="109"/>
      <c r="E10" s="109"/>
      <c r="F10" s="112"/>
    </row>
    <row r="11" spans="1:8" ht="19.5" x14ac:dyDescent="0.4">
      <c r="A11" s="112"/>
      <c r="B11" s="116"/>
      <c r="C11" s="109"/>
      <c r="D11" s="109"/>
      <c r="E11" s="109"/>
      <c r="F11" s="112"/>
    </row>
    <row r="12" spans="1:8" ht="19.5" x14ac:dyDescent="0.4">
      <c r="A12" s="112"/>
      <c r="B12" s="112"/>
      <c r="C12" s="109"/>
      <c r="D12" s="109"/>
      <c r="E12" s="109"/>
      <c r="F12" s="112"/>
    </row>
    <row r="13" spans="1:8" ht="19.5" x14ac:dyDescent="0.4">
      <c r="A13" s="112"/>
      <c r="B13" s="112"/>
      <c r="C13" s="109"/>
      <c r="D13" s="109"/>
      <c r="E13" s="109"/>
      <c r="F13" s="112"/>
    </row>
    <row r="14" spans="1:8" ht="19.5" x14ac:dyDescent="0.4">
      <c r="A14" s="112"/>
      <c r="B14" s="112"/>
      <c r="C14" s="109"/>
      <c r="D14" s="109"/>
      <c r="E14" s="109"/>
      <c r="F14" s="112"/>
    </row>
    <row r="15" spans="1:8" ht="19.5" x14ac:dyDescent="0.4">
      <c r="A15" s="112"/>
      <c r="B15" s="112"/>
      <c r="C15" s="109"/>
      <c r="D15" s="109" t="s">
        <v>29</v>
      </c>
      <c r="E15" s="120">
        <v>154300</v>
      </c>
      <c r="F15" s="112"/>
    </row>
    <row r="16" spans="1:8" ht="19.5" x14ac:dyDescent="0.4">
      <c r="A16" s="112"/>
      <c r="B16" s="112"/>
      <c r="C16" s="109"/>
      <c r="D16" s="109" t="s">
        <v>30</v>
      </c>
      <c r="E16" s="120">
        <v>24688</v>
      </c>
      <c r="F16" s="112"/>
    </row>
    <row r="17" spans="1:6" ht="19.5" x14ac:dyDescent="0.4">
      <c r="A17" s="112"/>
      <c r="B17" s="112"/>
      <c r="C17" s="109"/>
      <c r="D17" s="109" t="s">
        <v>31</v>
      </c>
      <c r="E17" s="120">
        <v>178988</v>
      </c>
      <c r="F17" s="112"/>
    </row>
    <row r="18" spans="1:6" ht="19.5" x14ac:dyDescent="0.4">
      <c r="A18" s="112"/>
      <c r="B18" s="112"/>
      <c r="C18" s="109"/>
      <c r="D18" s="109"/>
      <c r="E18" s="109"/>
      <c r="F18" s="112"/>
    </row>
    <row r="19" spans="1:6" ht="19.5" x14ac:dyDescent="0.4">
      <c r="A19" s="112"/>
      <c r="B19" s="112"/>
      <c r="C19" s="109"/>
      <c r="D19" s="109"/>
      <c r="E19" s="109"/>
      <c r="F19" s="112"/>
    </row>
    <row r="20" spans="1:6" x14ac:dyDescent="0.25">
      <c r="C20" s="115"/>
      <c r="D20" s="115"/>
      <c r="E20" s="115"/>
    </row>
  </sheetData>
  <mergeCells count="3">
    <mergeCell ref="A1:F1"/>
    <mergeCell ref="A2:F2"/>
    <mergeCell ref="A3:F3"/>
  </mergeCells>
  <pageMargins left="0.25" right="0.25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H20"/>
  <sheetViews>
    <sheetView workbookViewId="0">
      <selection activeCell="B37" sqref="B37"/>
    </sheetView>
  </sheetViews>
  <sheetFormatPr baseColWidth="10" defaultRowHeight="15" x14ac:dyDescent="0.25"/>
  <cols>
    <col min="1" max="1" width="18" customWidth="1"/>
    <col min="2" max="2" width="50.42578125" customWidth="1"/>
    <col min="3" max="3" width="18.5703125" customWidth="1"/>
    <col min="4" max="4" width="18.28515625" customWidth="1"/>
    <col min="5" max="5" width="22.7109375" customWidth="1"/>
    <col min="6" max="6" width="0.140625" customWidth="1"/>
  </cols>
  <sheetData>
    <row r="1" spans="1:8" ht="29.25" customHeight="1" x14ac:dyDescent="0.3">
      <c r="A1" s="138" t="s">
        <v>33</v>
      </c>
      <c r="B1" s="138"/>
      <c r="C1" s="138"/>
      <c r="D1" s="138"/>
      <c r="E1" s="138"/>
      <c r="F1" s="138"/>
      <c r="G1" s="1"/>
      <c r="H1" s="1"/>
    </row>
    <row r="2" spans="1:8" ht="33.75" customHeight="1" x14ac:dyDescent="0.4">
      <c r="A2" s="136" t="s">
        <v>189</v>
      </c>
      <c r="B2" s="136"/>
      <c r="C2" s="136"/>
      <c r="D2" s="136"/>
      <c r="E2" s="136"/>
      <c r="F2" s="136"/>
      <c r="G2" s="109"/>
      <c r="H2" s="109"/>
    </row>
    <row r="3" spans="1:8" ht="33.75" customHeight="1" thickBot="1" x14ac:dyDescent="0.45">
      <c r="A3" s="136" t="s">
        <v>203</v>
      </c>
      <c r="B3" s="136"/>
      <c r="C3" s="136"/>
      <c r="D3" s="136"/>
      <c r="E3" s="136"/>
      <c r="F3" s="136"/>
      <c r="G3" s="109"/>
      <c r="H3" s="109"/>
    </row>
    <row r="4" spans="1:8" ht="40.5" customHeight="1" thickBot="1" x14ac:dyDescent="0.45">
      <c r="A4" s="121" t="s">
        <v>196</v>
      </c>
      <c r="B4" s="118" t="s">
        <v>197</v>
      </c>
      <c r="C4" s="119" t="s">
        <v>198</v>
      </c>
      <c r="D4" s="119" t="s">
        <v>199</v>
      </c>
      <c r="E4" s="119" t="s">
        <v>31</v>
      </c>
      <c r="F4" s="112"/>
    </row>
    <row r="5" spans="1:8" ht="36.75" customHeight="1" x14ac:dyDescent="0.4">
      <c r="A5" s="109">
        <v>12</v>
      </c>
      <c r="B5" s="109" t="s">
        <v>204</v>
      </c>
      <c r="C5" s="109" t="s">
        <v>205</v>
      </c>
      <c r="D5" s="114">
        <v>4000</v>
      </c>
      <c r="E5" s="120">
        <v>48000</v>
      </c>
      <c r="F5" s="112"/>
    </row>
    <row r="6" spans="1:8" ht="36.75" customHeight="1" x14ac:dyDescent="0.4">
      <c r="A6" s="109"/>
      <c r="B6" s="112"/>
      <c r="C6" s="109"/>
      <c r="D6" s="114"/>
      <c r="E6" s="120"/>
      <c r="F6" s="112"/>
    </row>
    <row r="7" spans="1:8" ht="19.5" x14ac:dyDescent="0.4">
      <c r="A7" s="109"/>
      <c r="B7" s="112"/>
      <c r="C7" s="109"/>
      <c r="D7" s="109"/>
      <c r="E7" s="109"/>
      <c r="F7" s="112"/>
    </row>
    <row r="8" spans="1:8" ht="19.5" x14ac:dyDescent="0.4">
      <c r="A8" s="109"/>
      <c r="B8" s="112"/>
      <c r="C8" s="109"/>
      <c r="D8" s="109"/>
      <c r="E8" s="109"/>
      <c r="F8" s="112"/>
    </row>
    <row r="9" spans="1:8" ht="19.5" x14ac:dyDescent="0.4">
      <c r="A9" s="109"/>
      <c r="B9" s="112"/>
      <c r="C9" s="109"/>
      <c r="D9" s="109"/>
      <c r="E9" s="109"/>
      <c r="F9" s="112"/>
    </row>
    <row r="10" spans="1:8" ht="19.5" x14ac:dyDescent="0.4">
      <c r="A10" s="109"/>
      <c r="B10" s="112"/>
      <c r="C10" s="109"/>
      <c r="D10" s="109"/>
      <c r="E10" s="109"/>
      <c r="F10" s="112"/>
    </row>
    <row r="11" spans="1:8" ht="19.5" x14ac:dyDescent="0.4">
      <c r="A11" s="112"/>
      <c r="B11" s="116"/>
      <c r="C11" s="109"/>
      <c r="D11" s="109"/>
      <c r="E11" s="109"/>
      <c r="F11" s="112"/>
    </row>
    <row r="12" spans="1:8" ht="19.5" x14ac:dyDescent="0.4">
      <c r="A12" s="112"/>
      <c r="B12" s="112"/>
      <c r="C12" s="109"/>
      <c r="D12" s="109"/>
      <c r="E12" s="109"/>
      <c r="F12" s="112"/>
    </row>
    <row r="13" spans="1:8" ht="19.5" x14ac:dyDescent="0.4">
      <c r="A13" s="112"/>
      <c r="B13" s="112"/>
      <c r="C13" s="109"/>
      <c r="D13" s="109"/>
      <c r="E13" s="109"/>
      <c r="F13" s="112"/>
    </row>
    <row r="14" spans="1:8" ht="19.5" x14ac:dyDescent="0.4">
      <c r="A14" s="112"/>
      <c r="B14" s="112"/>
      <c r="C14" s="109"/>
      <c r="D14" s="109"/>
      <c r="E14" s="109"/>
      <c r="F14" s="112"/>
    </row>
    <row r="15" spans="1:8" ht="19.5" x14ac:dyDescent="0.4">
      <c r="A15" s="112"/>
      <c r="B15" s="112"/>
      <c r="C15" s="109"/>
      <c r="D15" s="109" t="s">
        <v>29</v>
      </c>
      <c r="E15" s="120">
        <v>48000</v>
      </c>
      <c r="F15" s="112"/>
    </row>
    <row r="16" spans="1:8" ht="19.5" x14ac:dyDescent="0.4">
      <c r="A16" s="112"/>
      <c r="B16" s="112"/>
      <c r="C16" s="109"/>
      <c r="D16" s="109" t="s">
        <v>30</v>
      </c>
      <c r="E16" s="120">
        <v>7680</v>
      </c>
      <c r="F16" s="112"/>
    </row>
    <row r="17" spans="1:6" ht="19.5" x14ac:dyDescent="0.4">
      <c r="A17" s="112"/>
      <c r="B17" s="112"/>
      <c r="C17" s="109"/>
      <c r="D17" s="109" t="s">
        <v>31</v>
      </c>
      <c r="E17" s="120">
        <v>55680</v>
      </c>
      <c r="F17" s="112"/>
    </row>
    <row r="18" spans="1:6" ht="19.5" x14ac:dyDescent="0.4">
      <c r="A18" s="112"/>
      <c r="B18" s="112"/>
      <c r="C18" s="109"/>
      <c r="D18" s="109"/>
      <c r="E18" s="109"/>
      <c r="F18" s="112"/>
    </row>
    <row r="19" spans="1:6" ht="19.5" x14ac:dyDescent="0.4">
      <c r="A19" s="112"/>
      <c r="B19" s="112"/>
      <c r="C19" s="109"/>
      <c r="D19" s="109"/>
      <c r="E19" s="109"/>
      <c r="F19" s="112"/>
    </row>
    <row r="20" spans="1:6" x14ac:dyDescent="0.25">
      <c r="C20" s="115"/>
      <c r="D20" s="115"/>
      <c r="E20" s="115"/>
    </row>
  </sheetData>
  <mergeCells count="3">
    <mergeCell ref="A1:F1"/>
    <mergeCell ref="A2:F2"/>
    <mergeCell ref="A3:F3"/>
  </mergeCells>
  <pageMargins left="0.25" right="0.25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H20"/>
  <sheetViews>
    <sheetView workbookViewId="0">
      <selection activeCell="B38" sqref="B38"/>
    </sheetView>
  </sheetViews>
  <sheetFormatPr baseColWidth="10" defaultRowHeight="15" x14ac:dyDescent="0.25"/>
  <cols>
    <col min="1" max="1" width="18" customWidth="1"/>
    <col min="2" max="2" width="50.42578125" customWidth="1"/>
    <col min="3" max="3" width="18.5703125" customWidth="1"/>
    <col min="4" max="4" width="18.28515625" customWidth="1"/>
    <col min="5" max="5" width="22.7109375" customWidth="1"/>
    <col min="6" max="6" width="0.140625" customWidth="1"/>
  </cols>
  <sheetData>
    <row r="1" spans="1:8" ht="29.25" customHeight="1" x14ac:dyDescent="0.3">
      <c r="A1" s="138" t="s">
        <v>33</v>
      </c>
      <c r="B1" s="138"/>
      <c r="C1" s="138"/>
      <c r="D1" s="138"/>
      <c r="E1" s="138"/>
      <c r="F1" s="138"/>
      <c r="G1" s="1"/>
      <c r="H1" s="1"/>
    </row>
    <row r="2" spans="1:8" ht="33.75" customHeight="1" x14ac:dyDescent="0.4">
      <c r="A2" s="136" t="s">
        <v>189</v>
      </c>
      <c r="B2" s="136"/>
      <c r="C2" s="136"/>
      <c r="D2" s="136"/>
      <c r="E2" s="136"/>
      <c r="F2" s="136"/>
      <c r="G2" s="109"/>
      <c r="H2" s="109"/>
    </row>
    <row r="3" spans="1:8" ht="33.75" customHeight="1" thickBot="1" x14ac:dyDescent="0.45">
      <c r="A3" s="136" t="s">
        <v>206</v>
      </c>
      <c r="B3" s="136"/>
      <c r="C3" s="136"/>
      <c r="D3" s="136"/>
      <c r="E3" s="136"/>
      <c r="F3" s="136"/>
      <c r="G3" s="109"/>
      <c r="H3" s="109"/>
    </row>
    <row r="4" spans="1:8" ht="40.5" customHeight="1" thickBot="1" x14ac:dyDescent="0.45">
      <c r="A4" s="121" t="s">
        <v>196</v>
      </c>
      <c r="B4" s="118" t="s">
        <v>197</v>
      </c>
      <c r="C4" s="119" t="s">
        <v>198</v>
      </c>
      <c r="D4" s="119" t="s">
        <v>199</v>
      </c>
      <c r="E4" s="119" t="s">
        <v>31</v>
      </c>
      <c r="F4" s="112"/>
    </row>
    <row r="5" spans="1:8" ht="36.75" customHeight="1" x14ac:dyDescent="0.4">
      <c r="A5" s="109">
        <v>12</v>
      </c>
      <c r="B5" s="109" t="s">
        <v>207</v>
      </c>
      <c r="C5" s="109" t="s">
        <v>205</v>
      </c>
      <c r="D5" s="114">
        <v>9000</v>
      </c>
      <c r="E5" s="120">
        <v>108000</v>
      </c>
      <c r="F5" s="112"/>
    </row>
    <row r="6" spans="1:8" ht="36.75" customHeight="1" x14ac:dyDescent="0.4">
      <c r="A6" s="109"/>
      <c r="B6" s="112"/>
      <c r="C6" s="109"/>
      <c r="D6" s="114"/>
      <c r="E6" s="120"/>
      <c r="F6" s="112"/>
    </row>
    <row r="7" spans="1:8" ht="19.5" x14ac:dyDescent="0.4">
      <c r="A7" s="109"/>
      <c r="B7" s="112"/>
      <c r="C7" s="109"/>
      <c r="D7" s="109"/>
      <c r="E7" s="109"/>
      <c r="F7" s="112"/>
    </row>
    <row r="8" spans="1:8" ht="19.5" x14ac:dyDescent="0.4">
      <c r="A8" s="109"/>
      <c r="B8" s="112"/>
      <c r="C8" s="109"/>
      <c r="D8" s="109"/>
      <c r="E8" s="109"/>
      <c r="F8" s="112"/>
    </row>
    <row r="9" spans="1:8" ht="19.5" x14ac:dyDescent="0.4">
      <c r="A9" s="109"/>
      <c r="B9" s="112"/>
      <c r="C9" s="109"/>
      <c r="D9" s="109"/>
      <c r="E9" s="109"/>
      <c r="F9" s="112"/>
    </row>
    <row r="10" spans="1:8" ht="19.5" x14ac:dyDescent="0.4">
      <c r="A10" s="109"/>
      <c r="B10" s="112"/>
      <c r="C10" s="109"/>
      <c r="D10" s="109"/>
      <c r="E10" s="109"/>
      <c r="F10" s="112"/>
    </row>
    <row r="11" spans="1:8" ht="19.5" x14ac:dyDescent="0.4">
      <c r="A11" s="112"/>
      <c r="B11" s="116"/>
      <c r="C11" s="109"/>
      <c r="D11" s="109"/>
      <c r="E11" s="109"/>
      <c r="F11" s="112"/>
    </row>
    <row r="12" spans="1:8" ht="19.5" x14ac:dyDescent="0.4">
      <c r="A12" s="112"/>
      <c r="B12" s="112"/>
      <c r="C12" s="109"/>
      <c r="D12" s="109"/>
      <c r="E12" s="109"/>
      <c r="F12" s="112"/>
    </row>
    <row r="13" spans="1:8" ht="19.5" x14ac:dyDescent="0.4">
      <c r="A13" s="112"/>
      <c r="B13" s="112"/>
      <c r="C13" s="109"/>
      <c r="D13" s="109"/>
      <c r="E13" s="109"/>
      <c r="F13" s="112"/>
    </row>
    <row r="14" spans="1:8" ht="19.5" x14ac:dyDescent="0.4">
      <c r="A14" s="112"/>
      <c r="B14" s="112"/>
      <c r="C14" s="109"/>
      <c r="D14" s="109"/>
      <c r="E14" s="109"/>
      <c r="F14" s="112"/>
    </row>
    <row r="15" spans="1:8" ht="19.5" x14ac:dyDescent="0.4">
      <c r="A15" s="112"/>
      <c r="B15" s="112"/>
      <c r="C15" s="109"/>
      <c r="D15" s="109" t="s">
        <v>29</v>
      </c>
      <c r="E15" s="120">
        <v>108000</v>
      </c>
      <c r="F15" s="112"/>
    </row>
    <row r="16" spans="1:8" ht="19.5" x14ac:dyDescent="0.4">
      <c r="A16" s="112"/>
      <c r="B16" s="112"/>
      <c r="C16" s="109"/>
      <c r="D16" s="109" t="s">
        <v>30</v>
      </c>
      <c r="E16" s="120">
        <v>17280</v>
      </c>
      <c r="F16" s="112"/>
    </row>
    <row r="17" spans="1:6" ht="19.5" x14ac:dyDescent="0.4">
      <c r="A17" s="112"/>
      <c r="B17" s="112"/>
      <c r="C17" s="109"/>
      <c r="D17" s="109" t="s">
        <v>31</v>
      </c>
      <c r="E17" s="120">
        <v>125280</v>
      </c>
      <c r="F17" s="112"/>
    </row>
    <row r="18" spans="1:6" ht="19.5" x14ac:dyDescent="0.4">
      <c r="A18" s="112"/>
      <c r="B18" s="112"/>
      <c r="C18" s="109"/>
      <c r="D18" s="109"/>
      <c r="E18" s="109"/>
      <c r="F18" s="112"/>
    </row>
    <row r="19" spans="1:6" ht="19.5" x14ac:dyDescent="0.4">
      <c r="A19" s="112"/>
      <c r="B19" s="112"/>
      <c r="C19" s="109"/>
      <c r="D19" s="109"/>
      <c r="E19" s="109"/>
      <c r="F19" s="112"/>
    </row>
    <row r="20" spans="1:6" x14ac:dyDescent="0.25">
      <c r="C20" s="115"/>
      <c r="D20" s="115"/>
      <c r="E20" s="115"/>
    </row>
  </sheetData>
  <mergeCells count="3">
    <mergeCell ref="A1:F1"/>
    <mergeCell ref="A2:F2"/>
    <mergeCell ref="A3:F3"/>
  </mergeCells>
  <pageMargins left="0.25" right="0.25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0"/>
  <sheetViews>
    <sheetView workbookViewId="0">
      <selection activeCell="K4" sqref="K4"/>
    </sheetView>
  </sheetViews>
  <sheetFormatPr baseColWidth="10" defaultRowHeight="15" x14ac:dyDescent="0.25"/>
  <cols>
    <col min="1" max="1" width="18" customWidth="1"/>
    <col min="2" max="2" width="50.42578125" customWidth="1"/>
    <col min="3" max="3" width="18.5703125" customWidth="1"/>
    <col min="4" max="4" width="18.28515625" customWidth="1"/>
    <col min="5" max="5" width="22.7109375" customWidth="1"/>
    <col min="6" max="6" width="0.140625" customWidth="1"/>
  </cols>
  <sheetData>
    <row r="1" spans="1:8" ht="29.25" customHeight="1" x14ac:dyDescent="0.3">
      <c r="A1" s="138" t="s">
        <v>33</v>
      </c>
      <c r="B1" s="138"/>
      <c r="C1" s="138"/>
      <c r="D1" s="138"/>
      <c r="E1" s="138"/>
      <c r="F1" s="138"/>
      <c r="G1" s="1"/>
      <c r="H1" s="1"/>
    </row>
    <row r="2" spans="1:8" ht="33.75" customHeight="1" x14ac:dyDescent="0.4">
      <c r="A2" s="136" t="s">
        <v>189</v>
      </c>
      <c r="B2" s="136"/>
      <c r="C2" s="136"/>
      <c r="D2" s="136"/>
      <c r="E2" s="136"/>
      <c r="F2" s="136"/>
      <c r="G2" s="109"/>
      <c r="H2" s="109"/>
    </row>
    <row r="3" spans="1:8" ht="33.75" customHeight="1" thickBot="1" x14ac:dyDescent="0.45">
      <c r="A3" s="136" t="s">
        <v>208</v>
      </c>
      <c r="B3" s="136"/>
      <c r="C3" s="136"/>
      <c r="D3" s="136"/>
      <c r="E3" s="136"/>
      <c r="F3" s="136"/>
      <c r="G3" s="109"/>
      <c r="H3" s="109"/>
    </row>
    <row r="4" spans="1:8" ht="40.5" customHeight="1" thickBot="1" x14ac:dyDescent="0.45">
      <c r="A4" s="121" t="s">
        <v>196</v>
      </c>
      <c r="B4" s="118" t="s">
        <v>197</v>
      </c>
      <c r="C4" s="119" t="s">
        <v>198</v>
      </c>
      <c r="D4" s="119" t="s">
        <v>199</v>
      </c>
      <c r="E4" s="119" t="s">
        <v>31</v>
      </c>
      <c r="F4" s="112"/>
    </row>
    <row r="5" spans="1:8" ht="36.75" customHeight="1" x14ac:dyDescent="0.4">
      <c r="A5" s="109">
        <v>12</v>
      </c>
      <c r="B5" s="109" t="s">
        <v>209</v>
      </c>
      <c r="C5" s="109" t="s">
        <v>205</v>
      </c>
      <c r="D5" s="114">
        <v>15000</v>
      </c>
      <c r="E5" s="120">
        <v>180000</v>
      </c>
      <c r="F5" s="112"/>
    </row>
    <row r="6" spans="1:8" ht="36.75" customHeight="1" x14ac:dyDescent="0.4">
      <c r="A6" s="109"/>
      <c r="B6" s="112"/>
      <c r="C6" s="109"/>
      <c r="D6" s="114"/>
      <c r="E6" s="120"/>
      <c r="F6" s="112"/>
    </row>
    <row r="7" spans="1:8" ht="19.5" x14ac:dyDescent="0.4">
      <c r="A7" s="109"/>
      <c r="B7" s="112"/>
      <c r="C7" s="109"/>
      <c r="D7" s="109"/>
      <c r="E7" s="109"/>
      <c r="F7" s="112"/>
    </row>
    <row r="8" spans="1:8" ht="19.5" x14ac:dyDescent="0.4">
      <c r="A8" s="109"/>
      <c r="B8" s="112"/>
      <c r="C8" s="109"/>
      <c r="D8" s="109"/>
      <c r="E8" s="109"/>
      <c r="F8" s="112"/>
    </row>
    <row r="9" spans="1:8" ht="19.5" x14ac:dyDescent="0.4">
      <c r="A9" s="109"/>
      <c r="B9" s="112"/>
      <c r="C9" s="109"/>
      <c r="D9" s="109"/>
      <c r="E9" s="109"/>
      <c r="F9" s="112"/>
    </row>
    <row r="10" spans="1:8" ht="19.5" x14ac:dyDescent="0.4">
      <c r="A10" s="109"/>
      <c r="B10" s="112"/>
      <c r="C10" s="109"/>
      <c r="D10" s="109"/>
      <c r="E10" s="109"/>
      <c r="F10" s="112"/>
    </row>
    <row r="11" spans="1:8" ht="19.5" x14ac:dyDescent="0.4">
      <c r="A11" s="112"/>
      <c r="B11" s="116"/>
      <c r="C11" s="109"/>
      <c r="D11" s="109"/>
      <c r="E11" s="109"/>
      <c r="F11" s="112"/>
    </row>
    <row r="12" spans="1:8" ht="19.5" x14ac:dyDescent="0.4">
      <c r="A12" s="112"/>
      <c r="B12" s="112"/>
      <c r="C12" s="109"/>
      <c r="D12" s="109"/>
      <c r="E12" s="109"/>
      <c r="F12" s="112"/>
    </row>
    <row r="13" spans="1:8" ht="19.5" x14ac:dyDescent="0.4">
      <c r="A13" s="112"/>
      <c r="B13" s="112"/>
      <c r="C13" s="109"/>
      <c r="D13" s="109"/>
      <c r="E13" s="109"/>
      <c r="F13" s="112"/>
    </row>
    <row r="14" spans="1:8" ht="19.5" x14ac:dyDescent="0.4">
      <c r="A14" s="112"/>
      <c r="B14" s="112"/>
      <c r="C14" s="109"/>
      <c r="D14" s="109"/>
      <c r="E14" s="109"/>
      <c r="F14" s="112"/>
    </row>
    <row r="15" spans="1:8" ht="19.5" x14ac:dyDescent="0.4">
      <c r="A15" s="112"/>
      <c r="B15" s="112"/>
      <c r="C15" s="109"/>
      <c r="D15" s="109" t="s">
        <v>29</v>
      </c>
      <c r="E15" s="120">
        <v>180000</v>
      </c>
      <c r="F15" s="112"/>
    </row>
    <row r="16" spans="1:8" ht="19.5" x14ac:dyDescent="0.4">
      <c r="A16" s="112"/>
      <c r="B16" s="112"/>
      <c r="C16" s="109"/>
      <c r="D16" s="109" t="s">
        <v>30</v>
      </c>
      <c r="E16" s="120">
        <v>28800</v>
      </c>
      <c r="F16" s="112"/>
    </row>
    <row r="17" spans="1:6" ht="19.5" x14ac:dyDescent="0.4">
      <c r="A17" s="112"/>
      <c r="B17" s="112"/>
      <c r="C17" s="109"/>
      <c r="D17" s="109" t="s">
        <v>31</v>
      </c>
      <c r="E17" s="120">
        <v>208800</v>
      </c>
      <c r="F17" s="112"/>
    </row>
    <row r="18" spans="1:6" ht="19.5" x14ac:dyDescent="0.4">
      <c r="A18" s="112"/>
      <c r="B18" s="112"/>
      <c r="C18" s="109"/>
      <c r="D18" s="109"/>
      <c r="E18" s="109"/>
      <c r="F18" s="112"/>
    </row>
    <row r="19" spans="1:6" ht="19.5" x14ac:dyDescent="0.4">
      <c r="A19" s="112"/>
      <c r="B19" s="112"/>
      <c r="C19" s="109"/>
      <c r="D19" s="109"/>
      <c r="E19" s="109"/>
      <c r="F19" s="112"/>
    </row>
    <row r="20" spans="1:6" x14ac:dyDescent="0.25">
      <c r="C20" s="115"/>
      <c r="D20" s="115"/>
      <c r="E20" s="115"/>
    </row>
  </sheetData>
  <mergeCells count="3">
    <mergeCell ref="A1:F1"/>
    <mergeCell ref="A2:F2"/>
    <mergeCell ref="A3:F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PAPELERIA</vt:lpstr>
      <vt:lpstr>LIMPIEZA</vt:lpstr>
      <vt:lpstr>CONSUMIBLES</vt:lpstr>
      <vt:lpstr>SEGUROS </vt:lpstr>
      <vt:lpstr>AIRE ACONDICIONADO</vt:lpstr>
      <vt:lpstr>FOTOCOPIADORA</vt:lpstr>
      <vt:lpstr>ESTACIONAMIENTO</vt:lpstr>
      <vt:lpstr>BODEGA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Delia Polanco Mora</dc:creator>
  <cp:lastModifiedBy>MARTIN1</cp:lastModifiedBy>
  <cp:lastPrinted>2018-10-30T19:27:56Z</cp:lastPrinted>
  <dcterms:created xsi:type="dcterms:W3CDTF">2014-09-30T16:12:12Z</dcterms:created>
  <dcterms:modified xsi:type="dcterms:W3CDTF">2020-04-22T18:18:35Z</dcterms:modified>
</cp:coreProperties>
</file>